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<sst xmlns="http://schemas.openxmlformats.org/spreadsheetml/2006/main" count="199" uniqueCount="92">
  <si>
    <t>Маркетинг - задочно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</si>
  <si>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</si>
  <si>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</si>
  <si>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</si>
  <si>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</si>
  <si>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</si>
  <si>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</si>
  <si>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</si>
  <si>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</si>
  <si>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</si>
  <si>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 седм.</t>
  </si>
  <si>
    <t>Сам.  работа</t>
  </si>
  <si>
    <t>3 ECTS кр</t>
  </si>
  <si>
    <t>И</t>
  </si>
  <si>
    <t>6 ECTS кр</t>
  </si>
  <si>
    <t>5 ECTS кр</t>
  </si>
  <si>
    <t>1 ECTS кр</t>
  </si>
  <si>
    <t>С1</t>
  </si>
  <si>
    <t>Въведение в ОТИ</t>
  </si>
  <si>
    <t>Математика I</t>
  </si>
  <si>
    <t>Информатика</t>
  </si>
  <si>
    <t>Стопанска история</t>
  </si>
  <si>
    <t>Философия/ История на религиозните учения</t>
  </si>
  <si>
    <t>Физическо възпитание и спорт</t>
  </si>
  <si>
    <t>ТО</t>
  </si>
  <si>
    <t>8 ECTS кр</t>
  </si>
  <si>
    <t>С2</t>
  </si>
  <si>
    <t>Микроикономика</t>
  </si>
  <si>
    <t>Математика II</t>
  </si>
  <si>
    <t>Информационни технологии в бизнеса</t>
  </si>
  <si>
    <t>Английски, Немски,Френски,Руски език</t>
  </si>
  <si>
    <t>7 ECTS кр</t>
  </si>
  <si>
    <t>С3</t>
  </si>
  <si>
    <t>Макроикономика</t>
  </si>
  <si>
    <t>Икономически теории</t>
  </si>
  <si>
    <t>Психология/ Социология</t>
  </si>
  <si>
    <t>4 ECTS кр</t>
  </si>
  <si>
    <t>С4</t>
  </si>
  <si>
    <t>Световна икономика</t>
  </si>
  <si>
    <t>Основи на финансите</t>
  </si>
  <si>
    <t>Основи на счетоводството</t>
  </si>
  <si>
    <t>Основи на статистиката</t>
  </si>
  <si>
    <t>С5</t>
  </si>
  <si>
    <t>Счетоводство на предприятието</t>
  </si>
  <si>
    <t>Финанси на предприятието</t>
  </si>
  <si>
    <t>Основи на Маркетинга</t>
  </si>
  <si>
    <t>Икономическа статистика</t>
  </si>
  <si>
    <t>С6</t>
  </si>
  <si>
    <t>Основи на управлението</t>
  </si>
  <si>
    <t>Основи на правото</t>
  </si>
  <si>
    <t>Маркетинг проучване</t>
  </si>
  <si>
    <t>Потребителско поведение</t>
  </si>
  <si>
    <t>Политология/ Политически и правни учения</t>
  </si>
  <si>
    <t>С7</t>
  </si>
  <si>
    <t>Икономика на предприятието</t>
  </si>
  <si>
    <t>Икономика на труда</t>
  </si>
  <si>
    <t>Фирмено планиране</t>
  </si>
  <si>
    <t>Интернет маркетинг / Политически маркетинг</t>
  </si>
  <si>
    <t>Търговско право/ Финансово право</t>
  </si>
  <si>
    <t>С8</t>
  </si>
  <si>
    <t>Дистрибуционна политика</t>
  </si>
  <si>
    <t>Комуникационна политика</t>
  </si>
  <si>
    <t>Продуктова и иновационна политика</t>
  </si>
  <si>
    <t>Европейска цивилизация/ Многостепенно управление в ЕС / Европейска интеграция ( англ.)/ Европейско англоезично странознание 1 част</t>
  </si>
  <si>
    <t>Управление на проекти/ Устойчиво развитие на регионите</t>
  </si>
  <si>
    <t>2 ECTS кр</t>
  </si>
  <si>
    <t>С9</t>
  </si>
  <si>
    <t>Управление на маркетинга</t>
  </si>
  <si>
    <t>Международен бизнес</t>
  </si>
  <si>
    <t>Ценова политика</t>
  </si>
  <si>
    <t>Социален маркетинг/ Банков маркетинг</t>
  </si>
  <si>
    <t>Връзки с обществеността/ Бизнес кореспонденция/ Европа в глобализиращия се свят ( на англ.)</t>
  </si>
  <si>
    <t>С10</t>
  </si>
  <si>
    <t>Борси и борсови операции</t>
  </si>
  <si>
    <t>Международен маркетинг</t>
  </si>
  <si>
    <t>Индустриални отношения</t>
  </si>
  <si>
    <t>Преддипломен семинар "Маркетинг"</t>
  </si>
  <si>
    <t>Самоподготовка за дипломиране</t>
  </si>
  <si>
    <t>Държавен изпит - 1. Микро и Макроикономика</t>
  </si>
  <si>
    <t>Държавен изпит - 2. Маркетинг</t>
  </si>
  <si>
    <t>-</t>
  </si>
  <si>
    <t>задължителни дисциплини</t>
  </si>
  <si>
    <t>Легенда</t>
  </si>
  <si>
    <t>избираеми дисциплини</t>
  </si>
  <si>
    <t>Код</t>
  </si>
  <si>
    <t>ECTS кр</t>
  </si>
  <si>
    <t>И/ТО</t>
  </si>
  <si>
    <t xml:space="preserve"> </t>
  </si>
  <si>
    <t>Име на дисциплина</t>
  </si>
  <si>
    <t>Л</t>
  </si>
  <si>
    <t>СУ</t>
  </si>
  <si>
    <t>ПУ/ЛУ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</si>
</sst>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b/>
      <i/>
      <u val="single"/>
      <sz val="18"/>
      <color indexed="8"/>
      <name val="Arial Cyr"/>
      <family val="2"/>
    </font>
    <font>
      <b/>
      <i/>
      <u val="single"/>
      <sz val="18"/>
      <name val="Arial Cyr"/>
      <family val="2"/>
    </font>
    <font>
      <sz val="18"/>
      <name val="Arial Cyr"/>
      <family val="2"/>
    </font>
    <font>
      <sz val="18"/>
      <color indexed="8"/>
      <name val="Arial Cyr"/>
      <family val="2"/>
    </font>
    <font>
      <b/>
      <sz val="18"/>
      <color indexed="12"/>
      <name val="Arial Cyr"/>
      <family val="2"/>
    </font>
    <font>
      <sz val="10"/>
      <name val="Arial Cyr"/>
      <family val="2"/>
    </font>
    <font>
      <sz val="13"/>
      <color indexed="12"/>
      <name val="Arial Cyr"/>
      <family val="2"/>
    </font>
    <font>
      <b/>
      <i/>
      <u val="single"/>
      <sz val="18"/>
      <color indexed="10"/>
      <name val="Arial Cyr"/>
      <family val="2"/>
    </font>
    <font>
      <sz val="12"/>
      <color indexed="10"/>
      <name val="Arial Cyr"/>
      <family val="2"/>
    </font>
    <font>
      <b/>
      <sz val="12"/>
      <name val="Arial"/>
      <family val="2"/>
    </font>
    <font>
      <b/>
      <i/>
      <u val="single"/>
      <sz val="18"/>
      <name val="Arial"/>
      <family val="2"/>
    </font>
    <font>
      <sz val="18"/>
      <color indexed="12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i/>
      <sz val="12"/>
      <name val="Arial Cyr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18" fillId="0" borderId="0" xfId="55" applyFont="1">
      <alignment/>
      <protection/>
    </xf>
    <xf numFmtId="0" fontId="19" fillId="0" borderId="10" xfId="55" applyFont="1" applyBorder="1" applyAlignment="1">
      <alignment horizontal="center" vertical="center"/>
      <protection/>
    </xf>
    <xf numFmtId="0" fontId="20" fillId="33" borderId="11" xfId="55" applyFont="1" applyFill="1" applyBorder="1" applyAlignment="1">
      <alignment horizontal="center" vertical="center" wrapText="1"/>
      <protection/>
    </xf>
    <xf numFmtId="0" fontId="20" fillId="33" borderId="12" xfId="55" applyFont="1" applyFill="1" applyBorder="1" applyAlignment="1">
      <alignment horizontal="centerContinuous" vertical="center" wrapText="1"/>
      <protection/>
    </xf>
    <xf numFmtId="0" fontId="21" fillId="33" borderId="13" xfId="55" applyFont="1" applyFill="1" applyBorder="1" applyAlignment="1">
      <alignment horizontal="centerContinuous" vertical="center" wrapText="1"/>
      <protection/>
    </xf>
    <xf numFmtId="0" fontId="21" fillId="33" borderId="14" xfId="55" applyFont="1" applyFill="1" applyBorder="1" applyAlignment="1">
      <alignment horizontal="centerContinuous" vertical="center" wrapText="1"/>
      <protection/>
    </xf>
    <xf numFmtId="0" fontId="22" fillId="33" borderId="15" xfId="55" applyFont="1" applyFill="1" applyBorder="1" applyAlignment="1">
      <alignment horizontal="centerContinuous" vertical="center" wrapText="1"/>
      <protection/>
    </xf>
    <xf numFmtId="0" fontId="23" fillId="0" borderId="16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vertical="center"/>
      <protection/>
    </xf>
    <xf numFmtId="0" fontId="25" fillId="33" borderId="16" xfId="55" applyFont="1" applyFill="1" applyBorder="1" applyAlignment="1">
      <alignment horizontal="center" vertical="top" wrapText="1"/>
      <protection/>
    </xf>
    <xf numFmtId="49" fontId="26" fillId="34" borderId="15" xfId="55" applyNumberFormat="1" applyFont="1" applyFill="1" applyBorder="1" applyAlignment="1">
      <alignment horizontal="center" vertical="top" wrapText="1"/>
      <protection/>
    </xf>
    <xf numFmtId="0" fontId="25" fillId="34" borderId="17" xfId="55" applyFont="1" applyFill="1" applyBorder="1" applyAlignment="1">
      <alignment horizontal="center" vertical="top" wrapText="1"/>
      <protection/>
    </xf>
    <xf numFmtId="0" fontId="18" fillId="0" borderId="17" xfId="55" applyBorder="1" applyAlignment="1">
      <alignment horizontal="center" vertical="top" wrapText="1"/>
      <protection/>
    </xf>
    <xf numFmtId="0" fontId="25" fillId="34" borderId="18" xfId="55" applyFont="1" applyFill="1" applyBorder="1" applyAlignment="1">
      <alignment horizontal="center" vertical="top" wrapText="1"/>
      <protection/>
    </xf>
    <xf numFmtId="49" fontId="26" fillId="34" borderId="0" xfId="55" applyNumberFormat="1" applyFont="1" applyFill="1" applyBorder="1" applyAlignment="1">
      <alignment horizontal="center" vertical="top" wrapText="1"/>
      <protection/>
    </xf>
    <xf numFmtId="0" fontId="25" fillId="34" borderId="0" xfId="55" applyFont="1" applyFill="1" applyBorder="1" applyAlignment="1">
      <alignment horizontal="center" vertical="top" wrapText="1"/>
      <protection/>
    </xf>
    <xf numFmtId="49" fontId="26" fillId="35" borderId="15" xfId="55" applyNumberFormat="1" applyFont="1" applyFill="1" applyBorder="1" applyAlignment="1">
      <alignment horizontal="center" vertical="top" wrapText="1"/>
      <protection/>
    </xf>
    <xf numFmtId="0" fontId="25" fillId="35" borderId="17" xfId="55" applyFont="1" applyFill="1" applyBorder="1" applyAlignment="1">
      <alignment horizontal="center" vertical="top" wrapText="1"/>
      <protection/>
    </xf>
    <xf numFmtId="0" fontId="18" fillId="35" borderId="17" xfId="55" applyFill="1" applyBorder="1" applyAlignment="1">
      <alignment horizontal="center" vertical="top" wrapText="1"/>
      <protection/>
    </xf>
    <xf numFmtId="0" fontId="25" fillId="35" borderId="18" xfId="55" applyFont="1" applyFill="1" applyBorder="1" applyAlignment="1">
      <alignment horizontal="center" vertical="top" wrapText="1"/>
      <protection/>
    </xf>
    <xf numFmtId="0" fontId="26" fillId="36" borderId="15" xfId="55" applyFont="1" applyFill="1" applyBorder="1" applyAlignment="1">
      <alignment horizontal="center" vertical="top" wrapText="1"/>
      <protection/>
    </xf>
    <xf numFmtId="0" fontId="25" fillId="36" borderId="17" xfId="55" applyFont="1" applyFill="1" applyBorder="1" applyAlignment="1">
      <alignment horizontal="center" vertical="top" wrapText="1"/>
      <protection/>
    </xf>
    <xf numFmtId="0" fontId="25" fillId="36" borderId="18" xfId="55" applyFont="1" applyFill="1" applyBorder="1" applyAlignment="1">
      <alignment horizontal="center" vertical="top" wrapText="1"/>
      <protection/>
    </xf>
    <xf numFmtId="0" fontId="27" fillId="36" borderId="17" xfId="55" applyFont="1" applyFill="1" applyBorder="1" applyAlignment="1">
      <alignment horizontal="centerContinuous" vertical="top" wrapText="1"/>
      <protection/>
    </xf>
    <xf numFmtId="0" fontId="28" fillId="36" borderId="17" xfId="55" applyFont="1" applyFill="1" applyBorder="1" applyAlignment="1">
      <alignment horizontal="centerContinuous" vertical="top" wrapText="1"/>
      <protection/>
    </xf>
    <xf numFmtId="0" fontId="28" fillId="36" borderId="18" xfId="55" applyFont="1" applyFill="1" applyBorder="1" applyAlignment="1">
      <alignment horizontal="centerContinuous" vertical="top" wrapText="1"/>
      <protection/>
    </xf>
    <xf numFmtId="0" fontId="26" fillId="37" borderId="15" xfId="55" applyFont="1" applyFill="1" applyBorder="1" applyAlignment="1">
      <alignment horizontal="center" vertical="top" wrapText="1"/>
      <protection/>
    </xf>
    <xf numFmtId="0" fontId="25" fillId="37" borderId="17" xfId="55" applyFont="1" applyFill="1" applyBorder="1" applyAlignment="1">
      <alignment horizontal="center" vertical="top" wrapText="1"/>
      <protection/>
    </xf>
    <xf numFmtId="0" fontId="25" fillId="37" borderId="17" xfId="55" applyFont="1" applyFill="1" applyBorder="1" applyAlignment="1">
      <alignment horizontal="center" vertical="top" wrapText="1"/>
      <protection/>
    </xf>
    <xf numFmtId="0" fontId="29" fillId="36" borderId="16" xfId="55" applyFont="1" applyFill="1" applyBorder="1" applyAlignment="1">
      <alignment horizontal="center" vertical="top" wrapText="1"/>
      <protection/>
    </xf>
    <xf numFmtId="0" fontId="30" fillId="36" borderId="16" xfId="55" applyFont="1" applyFill="1" applyBorder="1" applyAlignment="1">
      <alignment horizontal="center" vertical="top" wrapText="1"/>
      <protection/>
    </xf>
    <xf numFmtId="0" fontId="31" fillId="0" borderId="0" xfId="55" applyFont="1">
      <alignment/>
      <protection/>
    </xf>
    <xf numFmtId="0" fontId="20" fillId="33" borderId="19" xfId="55" applyFont="1" applyFill="1" applyBorder="1" applyAlignment="1">
      <alignment horizontal="center" vertical="center" wrapText="1"/>
      <protection/>
    </xf>
    <xf numFmtId="0" fontId="32" fillId="34" borderId="20" xfId="55" applyFont="1" applyFill="1" applyBorder="1" applyAlignment="1">
      <alignment horizontal="center" vertical="center" wrapText="1"/>
      <protection/>
    </xf>
    <xf numFmtId="0" fontId="32" fillId="34" borderId="0" xfId="55" applyFont="1" applyFill="1" applyBorder="1" applyAlignment="1">
      <alignment horizontal="center" vertical="center" wrapText="1"/>
      <protection/>
    </xf>
    <xf numFmtId="0" fontId="32" fillId="34" borderId="21" xfId="55" applyFont="1" applyFill="1" applyBorder="1" applyAlignment="1">
      <alignment horizontal="center" vertical="center" wrapText="1"/>
      <protection/>
    </xf>
    <xf numFmtId="0" fontId="33" fillId="34" borderId="20" xfId="55" applyFont="1" applyFill="1" applyBorder="1" applyAlignment="1">
      <alignment horizontal="centerContinuous" vertical="center" wrapText="1"/>
      <protection/>
    </xf>
    <xf numFmtId="0" fontId="34" fillId="34" borderId="0" xfId="55" applyFont="1" applyFill="1" applyBorder="1" applyAlignment="1">
      <alignment horizontal="centerContinuous" vertical="center" wrapText="1"/>
      <protection/>
    </xf>
    <xf numFmtId="0" fontId="34" fillId="34" borderId="21" xfId="55" applyFont="1" applyFill="1" applyBorder="1" applyAlignment="1">
      <alignment horizontal="centerContinuous" vertical="center" wrapText="1"/>
      <protection/>
    </xf>
    <xf numFmtId="0" fontId="33" fillId="34" borderId="20" xfId="55" applyFont="1" applyFill="1" applyBorder="1" applyAlignment="1">
      <alignment horizontal="center" vertical="center" wrapText="1"/>
      <protection/>
    </xf>
    <xf numFmtId="0" fontId="33" fillId="34" borderId="0" xfId="55" applyFont="1" applyFill="1" applyBorder="1" applyAlignment="1">
      <alignment horizontal="center" vertical="center" wrapText="1"/>
      <protection/>
    </xf>
    <xf numFmtId="0" fontId="33" fillId="34" borderId="21" xfId="55" applyFont="1" applyFill="1" applyBorder="1" applyAlignment="1">
      <alignment horizontal="center" vertical="center" wrapText="1"/>
      <protection/>
    </xf>
    <xf numFmtId="0" fontId="32" fillId="35" borderId="20" xfId="55" applyFont="1" applyFill="1" applyBorder="1" applyAlignment="1">
      <alignment horizontal="center" vertical="center" wrapText="1"/>
      <protection/>
    </xf>
    <xf numFmtId="0" fontId="32" fillId="35" borderId="0" xfId="55" applyFont="1" applyFill="1" applyBorder="1" applyAlignment="1">
      <alignment horizontal="center" vertical="center" wrapText="1"/>
      <protection/>
    </xf>
    <xf numFmtId="0" fontId="32" fillId="35" borderId="21" xfId="55" applyFont="1" applyFill="1" applyBorder="1" applyAlignment="1">
      <alignment horizontal="center" vertical="center" wrapText="1"/>
      <protection/>
    </xf>
    <xf numFmtId="0" fontId="32" fillId="36" borderId="20" xfId="55" applyFont="1" applyFill="1" applyBorder="1" applyAlignment="1">
      <alignment horizontal="center" vertical="center" wrapText="1"/>
      <protection/>
    </xf>
    <xf numFmtId="0" fontId="32" fillId="36" borderId="0" xfId="55" applyFont="1" applyFill="1" applyBorder="1" applyAlignment="1">
      <alignment horizontal="center" vertical="center" wrapText="1"/>
      <protection/>
    </xf>
    <xf numFmtId="0" fontId="32" fillId="36" borderId="21" xfId="55" applyFont="1" applyFill="1" applyBorder="1" applyAlignment="1">
      <alignment horizontal="center" vertical="center" wrapText="1"/>
      <protection/>
    </xf>
    <xf numFmtId="0" fontId="33" fillId="36" borderId="0" xfId="55" applyFont="1" applyFill="1" applyBorder="1" applyAlignment="1">
      <alignment horizontal="center" vertical="center" wrapText="1"/>
      <protection/>
    </xf>
    <xf numFmtId="0" fontId="33" fillId="36" borderId="21" xfId="55" applyFont="1" applyFill="1" applyBorder="1" applyAlignment="1">
      <alignment horizontal="center" vertical="center" wrapText="1"/>
      <protection/>
    </xf>
    <xf numFmtId="0" fontId="32" fillId="37" borderId="20" xfId="55" applyFont="1" applyFill="1" applyBorder="1" applyAlignment="1">
      <alignment horizontal="centerContinuous" vertical="center" wrapText="1"/>
      <protection/>
    </xf>
    <xf numFmtId="0" fontId="35" fillId="37" borderId="0" xfId="55" applyFont="1" applyFill="1" applyBorder="1" applyAlignment="1">
      <alignment horizontal="centerContinuous" vertical="center" wrapText="1"/>
      <protection/>
    </xf>
    <xf numFmtId="0" fontId="22" fillId="36" borderId="22" xfId="55" applyFont="1" applyFill="1" applyBorder="1" applyAlignment="1">
      <alignment horizontal="center" vertical="center" wrapText="1"/>
      <protection/>
    </xf>
    <xf numFmtId="0" fontId="23" fillId="36" borderId="22" xfId="55" applyFont="1" applyFill="1" applyBorder="1" applyAlignment="1">
      <alignment horizontal="center" vertical="center" wrapText="1"/>
      <protection/>
    </xf>
    <xf numFmtId="0" fontId="25" fillId="33" borderId="22" xfId="55" applyFont="1" applyFill="1" applyBorder="1" applyAlignment="1">
      <alignment horizontal="center" vertical="top" wrapText="1"/>
      <protection/>
    </xf>
    <xf numFmtId="0" fontId="25" fillId="34" borderId="23" xfId="55" applyFont="1" applyFill="1" applyBorder="1" applyAlignment="1">
      <alignment horizontal="center" vertical="top" wrapText="1"/>
      <protection/>
    </xf>
    <xf numFmtId="0" fontId="25" fillId="34" borderId="10" xfId="55" applyFont="1" applyFill="1" applyBorder="1" applyAlignment="1">
      <alignment horizontal="center" vertical="top" wrapText="1"/>
      <protection/>
    </xf>
    <xf numFmtId="0" fontId="25" fillId="34" borderId="24" xfId="55" applyFont="1" applyFill="1" applyBorder="1" applyAlignment="1">
      <alignment horizontal="center" vertical="top" wrapText="1"/>
      <protection/>
    </xf>
    <xf numFmtId="0" fontId="25" fillId="35" borderId="23" xfId="55" applyFont="1" applyFill="1" applyBorder="1" applyAlignment="1">
      <alignment horizontal="center" vertical="top" wrapText="1"/>
      <protection/>
    </xf>
    <xf numFmtId="0" fontId="25" fillId="35" borderId="10" xfId="55" applyFont="1" applyFill="1" applyBorder="1" applyAlignment="1">
      <alignment horizontal="center" vertical="top" wrapText="1"/>
      <protection/>
    </xf>
    <xf numFmtId="0" fontId="25" fillId="35" borderId="24" xfId="55" applyFont="1" applyFill="1" applyBorder="1" applyAlignment="1">
      <alignment horizontal="center" vertical="top" wrapText="1"/>
      <protection/>
    </xf>
    <xf numFmtId="0" fontId="25" fillId="36" borderId="23" xfId="55" applyFont="1" applyFill="1" applyBorder="1" applyAlignment="1">
      <alignment horizontal="center" vertical="top" wrapText="1"/>
      <protection/>
    </xf>
    <xf numFmtId="0" fontId="25" fillId="36" borderId="10" xfId="55" applyFont="1" applyFill="1" applyBorder="1" applyAlignment="1">
      <alignment horizontal="center" vertical="top" wrapText="1"/>
      <protection/>
    </xf>
    <xf numFmtId="0" fontId="25" fillId="36" borderId="24" xfId="55" applyFont="1" applyFill="1" applyBorder="1" applyAlignment="1">
      <alignment horizontal="center" vertical="top" wrapText="1"/>
      <protection/>
    </xf>
    <xf numFmtId="0" fontId="25" fillId="37" borderId="23" xfId="55" applyFont="1" applyFill="1" applyBorder="1" applyAlignment="1">
      <alignment horizontal="center" vertical="top" wrapText="1"/>
      <protection/>
    </xf>
    <xf numFmtId="0" fontId="25" fillId="37" borderId="10" xfId="55" applyFont="1" applyFill="1" applyBorder="1" applyAlignment="1">
      <alignment horizontal="center" vertical="top" wrapText="1"/>
      <protection/>
    </xf>
    <xf numFmtId="0" fontId="25" fillId="37" borderId="24" xfId="55" applyFont="1" applyFill="1" applyBorder="1" applyAlignment="1">
      <alignment horizontal="center" vertical="top" wrapText="1"/>
      <protection/>
    </xf>
    <xf numFmtId="0" fontId="29" fillId="0" borderId="23" xfId="55" applyFont="1" applyBorder="1" applyAlignment="1">
      <alignment horizontal="center" vertical="top" wrapText="1"/>
      <protection/>
    </xf>
    <xf numFmtId="0" fontId="30" fillId="0" borderId="22" xfId="55" applyFont="1" applyBorder="1" applyAlignment="1">
      <alignment horizontal="center" vertical="top" wrapText="1"/>
      <protection/>
    </xf>
    <xf numFmtId="49" fontId="27" fillId="34" borderId="15" xfId="55" applyNumberFormat="1" applyFont="1" applyFill="1" applyBorder="1" applyAlignment="1">
      <alignment horizontal="center" vertical="top" wrapText="1"/>
      <protection/>
    </xf>
    <xf numFmtId="0" fontId="28" fillId="34" borderId="18" xfId="55" applyFont="1" applyFill="1" applyBorder="1" applyAlignment="1">
      <alignment horizontal="center" vertical="top" wrapText="1"/>
      <protection/>
    </xf>
    <xf numFmtId="0" fontId="27" fillId="37" borderId="15" xfId="55" applyFont="1" applyFill="1" applyBorder="1" applyAlignment="1">
      <alignment horizontal="center" vertical="top" wrapText="1"/>
      <protection/>
    </xf>
    <xf numFmtId="0" fontId="25" fillId="37" borderId="18" xfId="55" applyFont="1" applyFill="1" applyBorder="1" applyAlignment="1">
      <alignment horizontal="center" vertical="top" wrapText="1"/>
      <protection/>
    </xf>
    <xf numFmtId="0" fontId="35" fillId="34" borderId="0" xfId="55" applyFont="1" applyFill="1" applyBorder="1" applyAlignment="1">
      <alignment horizontal="centerContinuous" vertical="center" wrapText="1"/>
      <protection/>
    </xf>
    <xf numFmtId="0" fontId="35" fillId="34" borderId="21" xfId="55" applyFont="1" applyFill="1" applyBorder="1" applyAlignment="1">
      <alignment horizontal="centerContinuous" vertical="center" wrapText="1"/>
      <protection/>
    </xf>
    <xf numFmtId="0" fontId="33" fillId="35" borderId="20" xfId="55" applyFont="1" applyFill="1" applyBorder="1" applyAlignment="1">
      <alignment horizontal="center" vertical="center" wrapText="1"/>
      <protection/>
    </xf>
    <xf numFmtId="0" fontId="33" fillId="35" borderId="0" xfId="55" applyFont="1" applyFill="1" applyBorder="1" applyAlignment="1">
      <alignment horizontal="center" vertical="center" wrapText="1"/>
      <protection/>
    </xf>
    <xf numFmtId="0" fontId="33" fillId="35" borderId="21" xfId="55" applyFont="1" applyFill="1" applyBorder="1" applyAlignment="1">
      <alignment horizontal="center" vertical="center" wrapText="1"/>
      <protection/>
    </xf>
    <xf numFmtId="0" fontId="32" fillId="37" borderId="20" xfId="55" applyFont="1" applyFill="1" applyBorder="1" applyAlignment="1">
      <alignment horizontal="centerContinuous" vertical="center" wrapText="1"/>
      <protection/>
    </xf>
    <xf numFmtId="0" fontId="35" fillId="37" borderId="21" xfId="55" applyFont="1" applyFill="1" applyBorder="1" applyAlignment="1">
      <alignment horizontal="centerContinuous" vertical="center" wrapText="1"/>
      <protection/>
    </xf>
    <xf numFmtId="0" fontId="36" fillId="36" borderId="22" xfId="55" applyFont="1" applyFill="1" applyBorder="1" applyAlignment="1">
      <alignment horizontal="center" vertical="center" wrapText="1"/>
      <protection/>
    </xf>
    <xf numFmtId="0" fontId="28" fillId="34" borderId="23" xfId="55" applyFont="1" applyFill="1" applyBorder="1" applyAlignment="1">
      <alignment horizontal="center" vertical="top" wrapText="1"/>
      <protection/>
    </xf>
    <xf numFmtId="0" fontId="28" fillId="34" borderId="10" xfId="55" applyFont="1" applyFill="1" applyBorder="1" applyAlignment="1">
      <alignment horizontal="center" vertical="top" wrapText="1"/>
      <protection/>
    </xf>
    <xf numFmtId="0" fontId="28" fillId="34" borderId="24" xfId="55" applyFont="1" applyFill="1" applyBorder="1" applyAlignment="1">
      <alignment horizontal="center" vertical="top" wrapText="1"/>
      <protection/>
    </xf>
    <xf numFmtId="0" fontId="29" fillId="0" borderId="12" xfId="55" applyFont="1" applyBorder="1" applyAlignment="1">
      <alignment horizontal="center" vertical="top" wrapText="1"/>
      <protection/>
    </xf>
    <xf numFmtId="0" fontId="30" fillId="0" borderId="11" xfId="55" applyFont="1" applyBorder="1" applyAlignment="1">
      <alignment horizontal="center" vertical="top" wrapText="1"/>
      <protection/>
    </xf>
    <xf numFmtId="0" fontId="31" fillId="0" borderId="20" xfId="55" applyFont="1" applyBorder="1">
      <alignment/>
      <protection/>
    </xf>
    <xf numFmtId="0" fontId="33" fillId="34" borderId="0" xfId="55" applyFont="1" applyFill="1" applyBorder="1" applyAlignment="1">
      <alignment horizontal="centerContinuous" vertical="center" wrapText="1"/>
      <protection/>
    </xf>
    <xf numFmtId="0" fontId="37" fillId="33" borderId="22" xfId="55" applyFont="1" applyFill="1" applyBorder="1" applyAlignment="1">
      <alignment horizontal="center" vertical="top" wrapText="1"/>
      <protection/>
    </xf>
    <xf numFmtId="0" fontId="37" fillId="36" borderId="23" xfId="55" applyFont="1" applyFill="1" applyBorder="1" applyAlignment="1">
      <alignment horizontal="center" vertical="top" wrapText="1"/>
      <protection/>
    </xf>
    <xf numFmtId="0" fontId="37" fillId="36" borderId="10" xfId="55" applyFont="1" applyFill="1" applyBorder="1" applyAlignment="1">
      <alignment horizontal="center" vertical="top" wrapText="1"/>
      <protection/>
    </xf>
    <xf numFmtId="0" fontId="37" fillId="36" borderId="24" xfId="55" applyFont="1" applyFill="1" applyBorder="1" applyAlignment="1">
      <alignment horizontal="center" vertical="top" wrapText="1"/>
      <protection/>
    </xf>
    <xf numFmtId="0" fontId="37" fillId="37" borderId="23" xfId="55" applyFont="1" applyFill="1" applyBorder="1" applyAlignment="1">
      <alignment horizontal="center" vertical="top" wrapText="1"/>
      <protection/>
    </xf>
    <xf numFmtId="0" fontId="37" fillId="37" borderId="10" xfId="55" applyFont="1" applyFill="1" applyBorder="1" applyAlignment="1">
      <alignment horizontal="center" vertical="top" wrapText="1"/>
      <protection/>
    </xf>
    <xf numFmtId="0" fontId="37" fillId="37" borderId="24" xfId="55" applyFont="1" applyFill="1" applyBorder="1" applyAlignment="1">
      <alignment horizontal="center" vertical="top" wrapText="1"/>
      <protection/>
    </xf>
    <xf numFmtId="0" fontId="29" fillId="0" borderId="15" xfId="55" applyFont="1" applyBorder="1" applyAlignment="1">
      <alignment horizontal="center" vertical="top" wrapText="1"/>
      <protection/>
    </xf>
    <xf numFmtId="0" fontId="30" fillId="0" borderId="16" xfId="55" applyFont="1" applyBorder="1" applyAlignment="1">
      <alignment horizontal="center" vertical="top" wrapText="1"/>
      <protection/>
    </xf>
    <xf numFmtId="0" fontId="18" fillId="0" borderId="20" xfId="55" applyFont="1" applyBorder="1">
      <alignment/>
      <protection/>
    </xf>
    <xf numFmtId="0" fontId="38" fillId="36" borderId="19" xfId="55" applyFont="1" applyFill="1" applyBorder="1" applyAlignment="1">
      <alignment horizontal="center" vertical="center" wrapText="1"/>
      <protection/>
    </xf>
    <xf numFmtId="0" fontId="30" fillId="0" borderId="19" xfId="55" applyFont="1" applyBorder="1" applyAlignment="1">
      <alignment horizontal="center" vertical="top" wrapText="1"/>
      <protection/>
    </xf>
    <xf numFmtId="0" fontId="31" fillId="35" borderId="23" xfId="55" applyFont="1" applyFill="1" applyBorder="1" applyAlignment="1">
      <alignment horizontal="center"/>
      <protection/>
    </xf>
    <xf numFmtId="0" fontId="31" fillId="35" borderId="0" xfId="55" applyFont="1" applyFill="1" applyAlignment="1">
      <alignment horizontal="center"/>
      <protection/>
    </xf>
    <xf numFmtId="0" fontId="26" fillId="35" borderId="24" xfId="55" applyFont="1" applyFill="1" applyBorder="1" applyAlignment="1">
      <alignment horizontal="center" vertical="top" wrapText="1"/>
      <protection/>
    </xf>
    <xf numFmtId="0" fontId="25" fillId="0" borderId="10" xfId="55" applyFont="1" applyFill="1" applyBorder="1" applyAlignment="1">
      <alignment horizontal="centerContinuous" vertical="top" wrapText="1"/>
      <protection/>
    </xf>
    <xf numFmtId="0" fontId="25" fillId="0" borderId="24" xfId="55" applyFont="1" applyFill="1" applyBorder="1" applyAlignment="1">
      <alignment horizontal="centerContinuous" vertical="top" wrapText="1"/>
      <protection/>
    </xf>
    <xf numFmtId="49" fontId="26" fillId="35" borderId="15" xfId="55" applyNumberFormat="1" applyFont="1" applyFill="1" applyBorder="1" applyAlignment="1">
      <alignment horizontal="right" vertical="top" wrapText="1"/>
      <protection/>
    </xf>
    <xf numFmtId="0" fontId="25" fillId="35" borderId="21" xfId="55" applyFont="1" applyFill="1" applyBorder="1" applyAlignment="1">
      <alignment horizontal="center" vertical="top" wrapText="1"/>
      <protection/>
    </xf>
    <xf numFmtId="0" fontId="30" fillId="36" borderId="20" xfId="55" applyFont="1" applyFill="1" applyBorder="1" applyAlignment="1">
      <alignment horizontal="center" vertical="top" wrapText="1"/>
      <protection/>
    </xf>
    <xf numFmtId="0" fontId="25" fillId="36" borderId="0" xfId="55" applyFont="1" applyFill="1" applyBorder="1" applyAlignment="1">
      <alignment horizontal="center" vertical="top" wrapText="1"/>
      <protection/>
    </xf>
    <xf numFmtId="0" fontId="25" fillId="36" borderId="21" xfId="55" applyFont="1" applyFill="1" applyBorder="1" applyAlignment="1">
      <alignment horizontal="center" vertical="top" wrapText="1"/>
      <protection/>
    </xf>
    <xf numFmtId="0" fontId="39" fillId="36" borderId="20" xfId="55" applyFont="1" applyFill="1" applyBorder="1" applyAlignment="1">
      <alignment horizontal="centerContinuous" vertical="center" wrapText="1"/>
      <protection/>
    </xf>
    <xf numFmtId="0" fontId="34" fillId="36" borderId="0" xfId="55" applyFont="1" applyFill="1" applyBorder="1" applyAlignment="1">
      <alignment horizontal="centerContinuous" vertical="center" wrapText="1"/>
      <protection/>
    </xf>
    <xf numFmtId="0" fontId="34" fillId="36" borderId="21" xfId="55" applyFont="1" applyFill="1" applyBorder="1" applyAlignment="1">
      <alignment horizontal="centerContinuous" vertical="center" wrapText="1"/>
      <protection/>
    </xf>
    <xf numFmtId="0" fontId="22" fillId="36" borderId="19" xfId="55" applyFont="1" applyFill="1" applyBorder="1" applyAlignment="1">
      <alignment horizontal="center" vertical="center" wrapText="1"/>
      <protection/>
    </xf>
    <xf numFmtId="0" fontId="23" fillId="36" borderId="19" xfId="55" applyFont="1" applyFill="1" applyBorder="1" applyAlignment="1">
      <alignment horizontal="center" vertical="center" wrapText="1"/>
      <protection/>
    </xf>
    <xf numFmtId="0" fontId="40" fillId="36" borderId="10" xfId="55" applyFont="1" applyFill="1" applyBorder="1" applyAlignment="1">
      <alignment horizontal="center" vertical="top" wrapText="1"/>
      <protection/>
    </xf>
    <xf numFmtId="49" fontId="41" fillId="35" borderId="0" xfId="55" applyNumberFormat="1" applyFont="1" applyFill="1" applyAlignment="1">
      <alignment vertical="top"/>
      <protection/>
    </xf>
    <xf numFmtId="0" fontId="31" fillId="35" borderId="0" xfId="55" applyFont="1" applyFill="1" applyAlignment="1">
      <alignment horizontal="center" vertical="top"/>
      <protection/>
    </xf>
    <xf numFmtId="0" fontId="42" fillId="35" borderId="20" xfId="55" applyFont="1" applyFill="1" applyBorder="1" applyAlignment="1">
      <alignment horizontal="center" vertical="center" wrapText="1"/>
      <protection/>
    </xf>
    <xf numFmtId="0" fontId="42" fillId="35" borderId="0" xfId="55" applyFont="1" applyFill="1">
      <alignment/>
      <protection/>
    </xf>
    <xf numFmtId="0" fontId="42" fillId="35" borderId="21" xfId="55" applyFont="1" applyFill="1" applyBorder="1">
      <alignment/>
      <protection/>
    </xf>
    <xf numFmtId="0" fontId="31" fillId="35" borderId="24" xfId="55" applyFont="1" applyFill="1" applyBorder="1" applyAlignment="1">
      <alignment horizontal="center"/>
      <protection/>
    </xf>
    <xf numFmtId="0" fontId="30" fillId="36" borderId="15" xfId="55" applyFont="1" applyFill="1" applyBorder="1" applyAlignment="1">
      <alignment horizontal="center" vertical="top" wrapText="1"/>
      <protection/>
    </xf>
    <xf numFmtId="0" fontId="43" fillId="36" borderId="19" xfId="55" applyFont="1" applyFill="1" applyBorder="1" applyAlignment="1">
      <alignment horizontal="center" vertical="center" wrapText="1"/>
      <protection/>
    </xf>
    <xf numFmtId="0" fontId="32" fillId="34" borderId="20" xfId="55" applyFont="1" applyFill="1" applyBorder="1" applyAlignment="1">
      <alignment horizontal="center" vertical="center" wrapText="1"/>
      <protection/>
    </xf>
    <xf numFmtId="0" fontId="32" fillId="34" borderId="0" xfId="55" applyFont="1" applyFill="1" applyBorder="1" applyAlignment="1">
      <alignment horizontal="center" vertical="center" wrapText="1"/>
      <protection/>
    </xf>
    <xf numFmtId="0" fontId="32" fillId="34" borderId="21" xfId="55" applyFont="1" applyFill="1" applyBorder="1" applyAlignment="1">
      <alignment horizontal="center" vertical="center" wrapText="1"/>
      <protection/>
    </xf>
    <xf numFmtId="49" fontId="26" fillId="38" borderId="15" xfId="55" applyNumberFormat="1" applyFont="1" applyFill="1" applyBorder="1" applyAlignment="1">
      <alignment horizontal="center" vertical="top" wrapText="1"/>
      <protection/>
    </xf>
    <xf numFmtId="0" fontId="25" fillId="38" borderId="17" xfId="55" applyFont="1" applyFill="1" applyBorder="1" applyAlignment="1">
      <alignment horizontal="center" vertical="top" wrapText="1"/>
      <protection/>
    </xf>
    <xf numFmtId="0" fontId="25" fillId="38" borderId="18" xfId="55" applyFont="1" applyFill="1" applyBorder="1" applyAlignment="1">
      <alignment horizontal="center" vertical="top" wrapText="1"/>
      <protection/>
    </xf>
    <xf numFmtId="0" fontId="25" fillId="38" borderId="15" xfId="55" applyFont="1" applyFill="1" applyBorder="1" applyAlignment="1">
      <alignment horizontal="center" vertical="top" wrapText="1"/>
      <protection/>
    </xf>
    <xf numFmtId="0" fontId="25" fillId="38" borderId="17" xfId="55" applyFont="1" applyFill="1" applyBorder="1" applyAlignment="1">
      <alignment vertical="top" wrapText="1"/>
      <protection/>
    </xf>
    <xf numFmtId="0" fontId="25" fillId="38" borderId="18" xfId="55" applyFont="1" applyFill="1" applyBorder="1" applyAlignment="1">
      <alignment wrapText="1"/>
      <protection/>
    </xf>
    <xf numFmtId="0" fontId="32" fillId="38" borderId="20" xfId="55" applyFont="1" applyFill="1" applyBorder="1" applyAlignment="1">
      <alignment horizontal="center" vertical="center" wrapText="1"/>
      <protection/>
    </xf>
    <xf numFmtId="0" fontId="32" fillId="38" borderId="0" xfId="55" applyFont="1" applyFill="1" applyBorder="1" applyAlignment="1">
      <alignment horizontal="center" vertical="center" wrapText="1"/>
      <protection/>
    </xf>
    <xf numFmtId="0" fontId="32" fillId="38" borderId="21" xfId="55" applyFont="1" applyFill="1" applyBorder="1" applyAlignment="1">
      <alignment horizontal="center" vertical="center" wrapText="1"/>
      <protection/>
    </xf>
    <xf numFmtId="0" fontId="33" fillId="38" borderId="20" xfId="55" applyFont="1" applyFill="1" applyBorder="1" applyAlignment="1">
      <alignment horizontal="center" vertical="center" wrapText="1"/>
      <protection/>
    </xf>
    <xf numFmtId="0" fontId="33" fillId="38" borderId="0" xfId="55" applyFont="1" applyFill="1" applyBorder="1" applyAlignment="1">
      <alignment horizontal="center" vertical="center" wrapText="1"/>
      <protection/>
    </xf>
    <xf numFmtId="0" fontId="33" fillId="38" borderId="21" xfId="55" applyFont="1" applyFill="1" applyBorder="1" applyAlignment="1">
      <alignment horizontal="center" vertical="center" wrapText="1"/>
      <protection/>
    </xf>
    <xf numFmtId="0" fontId="25" fillId="38" borderId="10" xfId="55" applyFont="1" applyFill="1" applyBorder="1" applyAlignment="1">
      <alignment horizontal="center" vertical="top" wrapText="1"/>
      <protection/>
    </xf>
    <xf numFmtId="0" fontId="25" fillId="38" borderId="24" xfId="55" applyFont="1" applyFill="1" applyBorder="1" applyAlignment="1">
      <alignment horizontal="center" vertical="top" wrapText="1"/>
      <protection/>
    </xf>
    <xf numFmtId="0" fontId="25" fillId="38" borderId="23" xfId="55" applyFont="1" applyFill="1" applyBorder="1" applyAlignment="1">
      <alignment horizontal="center" vertical="top" wrapText="1"/>
      <protection/>
    </xf>
    <xf numFmtId="0" fontId="25" fillId="0" borderId="0" xfId="55" applyFont="1" applyFill="1" applyBorder="1" applyAlignment="1">
      <alignment horizontal="center" vertical="top" wrapText="1"/>
      <protection/>
    </xf>
    <xf numFmtId="0" fontId="29" fillId="0" borderId="0" xfId="55" applyFont="1" applyFill="1" applyBorder="1" applyAlignment="1">
      <alignment horizontal="center" vertical="top" wrapText="1"/>
      <protection/>
    </xf>
    <xf numFmtId="0" fontId="30" fillId="0" borderId="0" xfId="55" applyFont="1" applyFill="1" applyBorder="1" applyAlignment="1">
      <alignment horizontal="center" vertical="top" wrapText="1"/>
      <protection/>
    </xf>
    <xf numFmtId="0" fontId="25" fillId="0" borderId="0" xfId="55" applyFont="1" applyFill="1" applyAlignment="1">
      <alignment horizontal="center" vertical="top" wrapText="1"/>
      <protection/>
    </xf>
    <xf numFmtId="0" fontId="31" fillId="0" borderId="0" xfId="55" applyFont="1" applyFill="1">
      <alignment/>
      <protection/>
    </xf>
    <xf numFmtId="0" fontId="44" fillId="34" borderId="11" xfId="55" applyFont="1" applyFill="1" applyBorder="1" applyAlignment="1">
      <alignment wrapText="1"/>
      <protection/>
    </xf>
    <xf numFmtId="0" fontId="45" fillId="0" borderId="0" xfId="55" applyFont="1" applyAlignment="1">
      <alignment horizontal="center" wrapText="1"/>
      <protection/>
    </xf>
    <xf numFmtId="0" fontId="45" fillId="0" borderId="0" xfId="55" applyFont="1" applyAlignment="1">
      <alignment horizontal="left"/>
      <protection/>
    </xf>
    <xf numFmtId="0" fontId="26" fillId="0" borderId="0" xfId="55" applyFont="1" applyAlignment="1">
      <alignment horizontal="centerContinuous" wrapText="1"/>
      <protection/>
    </xf>
    <xf numFmtId="0" fontId="31" fillId="0" borderId="0" xfId="55" applyFont="1" applyAlignment="1">
      <alignment horizontal="centerContinuous"/>
      <protection/>
    </xf>
    <xf numFmtId="0" fontId="25" fillId="0" borderId="0" xfId="55" applyFont="1" applyAlignment="1">
      <alignment horizontal="centerContinuous" wrapText="1"/>
      <protection/>
    </xf>
    <xf numFmtId="0" fontId="44" fillId="0" borderId="0" xfId="55" applyFont="1" applyFill="1" applyBorder="1" applyAlignment="1">
      <alignment horizontal="center"/>
      <protection/>
    </xf>
    <xf numFmtId="0" fontId="45" fillId="0" borderId="0" xfId="55" applyFont="1" applyFill="1" applyBorder="1" applyAlignment="1">
      <alignment horizontal="left"/>
      <protection/>
    </xf>
    <xf numFmtId="0" fontId="44" fillId="0" borderId="0" xfId="55" applyFont="1" applyAlignment="1">
      <alignment horizontal="center" wrapText="1"/>
      <protection/>
    </xf>
    <xf numFmtId="0" fontId="25" fillId="0" borderId="0" xfId="55" applyFont="1" applyFill="1" applyBorder="1" applyAlignment="1">
      <alignment horizontal="center"/>
      <protection/>
    </xf>
    <xf numFmtId="0" fontId="26" fillId="0" borderId="0" xfId="55" applyFont="1" applyFill="1" applyBorder="1" applyAlignment="1">
      <alignment horizontal="left"/>
      <protection/>
    </xf>
    <xf numFmtId="0" fontId="25" fillId="0" borderId="0" xfId="55" applyFont="1" applyBorder="1" applyAlignment="1">
      <alignment horizontal="center"/>
      <protection/>
    </xf>
    <xf numFmtId="0" fontId="46" fillId="0" borderId="11" xfId="55" applyFont="1" applyFill="1" applyBorder="1" applyAlignment="1">
      <alignment horizontal="center"/>
      <protection/>
    </xf>
    <xf numFmtId="0" fontId="30" fillId="0" borderId="14" xfId="55" applyFont="1" applyBorder="1" applyAlignment="1">
      <alignment horizontal="center"/>
      <protection/>
    </xf>
    <xf numFmtId="0" fontId="25" fillId="0" borderId="0" xfId="55" applyFont="1" applyAlignment="1">
      <alignment horizontal="center"/>
      <protection/>
    </xf>
    <xf numFmtId="0" fontId="44" fillId="0" borderId="0" xfId="55" applyFont="1" applyAlignment="1">
      <alignment/>
      <protection/>
    </xf>
    <xf numFmtId="0" fontId="44" fillId="0" borderId="0" xfId="55" applyFont="1" applyAlignment="1">
      <alignment wrapText="1"/>
      <protection/>
    </xf>
    <xf numFmtId="0" fontId="44" fillId="35" borderId="11" xfId="55" applyFont="1" applyFill="1" applyBorder="1" applyAlignment="1">
      <alignment horizontal="center" wrapText="1"/>
      <protection/>
    </xf>
    <xf numFmtId="0" fontId="44" fillId="0" borderId="0" xfId="55" applyFont="1" applyAlignment="1">
      <alignment horizontal="left"/>
      <protection/>
    </xf>
    <xf numFmtId="0" fontId="25" fillId="0" borderId="0" xfId="55" applyFont="1" applyAlignment="1">
      <alignment horizontal="left"/>
      <protection/>
    </xf>
    <xf numFmtId="0" fontId="25" fillId="0" borderId="0" xfId="55" applyFont="1" applyAlignment="1">
      <alignment horizontal="center" wrapText="1"/>
      <protection/>
    </xf>
    <xf numFmtId="0" fontId="26" fillId="36" borderId="25" xfId="55" applyFont="1" applyFill="1" applyBorder="1" applyAlignment="1">
      <alignment horizontal="center" wrapText="1"/>
      <protection/>
    </xf>
    <xf numFmtId="0" fontId="25" fillId="36" borderId="26" xfId="55" applyFont="1" applyFill="1" applyBorder="1" applyAlignment="1">
      <alignment horizontal="center" wrapText="1"/>
      <protection/>
    </xf>
    <xf numFmtId="0" fontId="25" fillId="36" borderId="27" xfId="55" applyFont="1" applyFill="1" applyBorder="1" applyAlignment="1">
      <alignment horizontal="center" wrapText="1"/>
      <protection/>
    </xf>
    <xf numFmtId="0" fontId="25" fillId="36" borderId="28" xfId="55" applyFont="1" applyFill="1" applyBorder="1" applyAlignment="1">
      <alignment horizontal="centerContinuous" wrapText="1"/>
      <protection/>
    </xf>
    <xf numFmtId="0" fontId="47" fillId="0" borderId="0" xfId="55" applyFont="1" applyAlignment="1">
      <alignment/>
      <protection/>
    </xf>
    <xf numFmtId="0" fontId="31" fillId="0" borderId="0" xfId="55" applyFont="1" applyAlignment="1">
      <alignment/>
      <protection/>
    </xf>
    <xf numFmtId="0" fontId="48" fillId="0" borderId="0" xfId="55" applyFont="1" applyFill="1" applyBorder="1" applyAlignment="1">
      <alignment horizontal="center"/>
      <protection/>
    </xf>
    <xf numFmtId="0" fontId="30" fillId="0" borderId="0" xfId="55" applyFont="1" applyFill="1" applyBorder="1" applyAlignment="1">
      <alignment horizontal="center" wrapText="1"/>
      <protection/>
    </xf>
    <xf numFmtId="0" fontId="49" fillId="36" borderId="29" xfId="55" applyFont="1" applyFill="1" applyBorder="1" applyAlignment="1">
      <alignment horizontal="center" vertical="center" wrapText="1"/>
      <protection/>
    </xf>
    <xf numFmtId="0" fontId="18" fillId="0" borderId="30" xfId="55" applyBorder="1" applyAlignment="1">
      <alignment horizontal="center" vertical="center" wrapText="1"/>
      <protection/>
    </xf>
    <xf numFmtId="0" fontId="18" fillId="0" borderId="31" xfId="55" applyBorder="1" applyAlignment="1">
      <alignment horizontal="center" vertical="center" wrapText="1"/>
      <protection/>
    </xf>
    <xf numFmtId="1" fontId="48" fillId="0" borderId="0" xfId="55" applyNumberFormat="1" applyFont="1" applyFill="1" applyBorder="1" applyAlignment="1">
      <alignment horizontal="center"/>
      <protection/>
    </xf>
    <xf numFmtId="0" fontId="18" fillId="0" borderId="32" xfId="55" applyBorder="1" applyAlignment="1">
      <alignment horizontal="center" vertical="center" wrapText="1"/>
      <protection/>
    </xf>
    <xf numFmtId="0" fontId="18" fillId="0" borderId="33" xfId="55" applyBorder="1" applyAlignment="1">
      <alignment horizontal="center" vertical="center" wrapText="1"/>
      <protection/>
    </xf>
    <xf numFmtId="0" fontId="18" fillId="0" borderId="34" xfId="55" applyBorder="1" applyAlignment="1">
      <alignment horizontal="center" vertical="center" wrapText="1"/>
      <protection/>
    </xf>
    <xf numFmtId="0" fontId="48" fillId="0" borderId="0" xfId="55" applyFont="1" applyAlignment="1">
      <alignment horizontal="center"/>
      <protection/>
    </xf>
    <xf numFmtId="0" fontId="30" fillId="0" borderId="0" xfId="55" applyFont="1" applyAlignment="1">
      <alignment horizontal="center" wrapText="1"/>
      <protection/>
    </xf>
    <xf numFmtId="0" fontId="25" fillId="0" borderId="0" xfId="55" applyFont="1" applyAlignment="1">
      <alignment horizontal="left" wrapText="1"/>
      <protection/>
    </xf>
    <xf numFmtId="0" fontId="25" fillId="36" borderId="23" xfId="55" applyFont="1" applyFill="1" applyBorder="1" applyAlignment="1">
      <alignment horizontal="centerContinuous" wrapText="1"/>
      <protection/>
    </xf>
    <xf numFmtId="0" fontId="25" fillId="36" borderId="10" xfId="55" applyFont="1" applyFill="1" applyBorder="1" applyAlignment="1">
      <alignment horizontal="centerContinuous" wrapText="1"/>
      <protection/>
    </xf>
    <xf numFmtId="0" fontId="25" fillId="36" borderId="24" xfId="55" applyFont="1" applyFill="1" applyBorder="1" applyAlignment="1">
      <alignment horizontal="centerContinuous" wrapText="1"/>
      <protection/>
    </xf>
    <xf numFmtId="0" fontId="48" fillId="0" borderId="0" xfId="55" applyFont="1" applyAlignment="1">
      <alignment/>
      <protection/>
    </xf>
    <xf numFmtId="0" fontId="44" fillId="0" borderId="0" xfId="55" applyFont="1" applyBorder="1" applyAlignment="1">
      <alignment horizontal="center" wrapText="1"/>
      <protection/>
    </xf>
    <xf numFmtId="0" fontId="31" fillId="0" borderId="0" xfId="55" applyFont="1" applyAlignment="1">
      <alignment wrapText="1"/>
      <protection/>
    </xf>
    <xf numFmtId="0" fontId="25" fillId="0" borderId="0" xfId="55" applyFont="1" applyAlignment="1">
      <alignment/>
      <protection/>
    </xf>
    <xf numFmtId="0" fontId="25" fillId="0" borderId="0" xfId="55" applyFont="1" applyBorder="1" applyAlignment="1">
      <alignment wrapText="1"/>
      <protection/>
    </xf>
    <xf numFmtId="0" fontId="25" fillId="0" borderId="0" xfId="55" applyFont="1" applyBorder="1" applyAlignment="1">
      <alignment horizontal="center" wrapText="1"/>
      <protection/>
    </xf>
    <xf numFmtId="0" fontId="47" fillId="0" borderId="0" xfId="55" applyFont="1" applyBorder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6"/>
  <sheetViews>
    <sheetView tabSelected="1" zoomScalePageLayoutView="0" workbookViewId="0" topLeftCell="A1">
      <selection activeCell="B4" sqref="B4:E4"/>
    </sheetView>
  </sheetViews>
  <sheetFormatPr defaultColWidth="9.140625" defaultRowHeight="15"/>
  <cols>
    <col min="1" max="1" width="6.421875" style="1" customWidth="1"/>
    <col min="2" max="2" width="9.7109375" style="1" customWidth="1"/>
    <col min="3" max="5" width="8.28125" style="1" customWidth="1"/>
    <col min="6" max="6" width="9.7109375" style="1" customWidth="1"/>
    <col min="7" max="9" width="8.28125" style="1" customWidth="1"/>
    <col min="10" max="10" width="9.28125" style="1" customWidth="1"/>
    <col min="11" max="11" width="12.00390625" style="1" customWidth="1"/>
    <col min="12" max="12" width="11.421875" style="1" customWidth="1"/>
    <col min="13" max="13" width="8.421875" style="1" customWidth="1"/>
    <col min="14" max="14" width="14.421875" style="1" customWidth="1"/>
    <col min="15" max="15" width="6.57421875" style="1" customWidth="1"/>
    <col min="16" max="16" width="8.421875" style="1" customWidth="1"/>
    <col min="17" max="17" width="22.421875" style="1" customWidth="1"/>
    <col min="18" max="18" width="16.140625" style="1" customWidth="1"/>
    <col min="19" max="19" width="11.57421875" style="1" customWidth="1"/>
    <col min="20" max="20" width="16.57421875" style="1" customWidth="1"/>
    <col min="21" max="21" width="9.421875" style="1" customWidth="1"/>
    <col min="22" max="22" width="15.7109375" style="1" customWidth="1"/>
    <col min="23" max="23" width="8.28125" style="1" customWidth="1"/>
    <col min="24" max="24" width="10.421875" style="1" customWidth="1"/>
    <col min="25" max="25" width="15.421875" style="1" customWidth="1"/>
    <col min="26" max="26" width="10.7109375" style="1" customWidth="1"/>
    <col min="27" max="28" width="8.28125" style="1" customWidth="1"/>
    <col min="29" max="29" width="8.57421875" style="1" customWidth="1"/>
    <col min="30" max="31" width="6.8515625" style="1" customWidth="1"/>
    <col min="32" max="32" width="7.140625" style="1" customWidth="1"/>
    <col min="33" max="33" width="9.7109375" style="1" customWidth="1"/>
    <col min="34" max="34" width="10.28125" style="1" customWidth="1"/>
    <col min="35" max="35" width="8.421875" style="1" customWidth="1"/>
    <col min="36" max="36" width="9.421875" style="1" customWidth="1"/>
    <col min="37" max="16384" width="9.140625" style="1" customWidth="1"/>
  </cols>
  <sheetData>
    <row r="1" spans="2:33" ht="48" customHeight="1" thickBo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s="9" customFormat="1" ht="63.75" customHeight="1" thickBot="1">
      <c r="A2" s="3" t="s">
        <v>1</v>
      </c>
      <c r="B2" s="4" t="s">
        <v>2</v>
      </c>
      <c r="C2" s="5"/>
      <c r="D2" s="5"/>
      <c r="E2" s="6"/>
      <c r="F2" s="4" t="s">
        <v>3</v>
      </c>
      <c r="G2" s="5"/>
      <c r="H2" s="5"/>
      <c r="I2" s="6"/>
      <c r="J2" s="4" t="s">
        <v>4</v>
      </c>
      <c r="K2" s="5"/>
      <c r="L2" s="5"/>
      <c r="M2" s="6"/>
      <c r="N2" s="4" t="s">
        <v>5</v>
      </c>
      <c r="O2" s="5"/>
      <c r="P2" s="5"/>
      <c r="Q2" s="6"/>
      <c r="R2" s="4" t="s">
        <v>6</v>
      </c>
      <c r="S2" s="5"/>
      <c r="T2" s="5"/>
      <c r="U2" s="6"/>
      <c r="V2" s="4" t="s">
        <v>7</v>
      </c>
      <c r="W2" s="5"/>
      <c r="X2" s="5"/>
      <c r="Y2" s="6"/>
      <c r="Z2" s="4" t="s">
        <v>8</v>
      </c>
      <c r="AA2" s="5"/>
      <c r="AB2" s="5"/>
      <c r="AC2" s="6"/>
      <c r="AD2" s="4" t="s">
        <v>9</v>
      </c>
      <c r="AE2" s="5"/>
      <c r="AF2" s="5"/>
      <c r="AG2" s="6"/>
      <c r="AH2" s="7" t="s">
        <v>10</v>
      </c>
      <c r="AI2" s="8" t="s">
        <v>11</v>
      </c>
    </row>
    <row r="3" spans="1:35" s="32" customFormat="1" ht="21.75" customHeight="1">
      <c r="A3" s="10"/>
      <c r="B3" s="11"/>
      <c r="C3" s="12" t="s">
        <v>12</v>
      </c>
      <c r="D3" s="13"/>
      <c r="E3" s="14" t="s">
        <v>13</v>
      </c>
      <c r="F3" s="15"/>
      <c r="G3" s="12" t="s">
        <v>14</v>
      </c>
      <c r="H3" s="13"/>
      <c r="I3" s="16" t="s">
        <v>13</v>
      </c>
      <c r="J3" s="11"/>
      <c r="K3" s="12" t="s">
        <v>14</v>
      </c>
      <c r="L3" s="13"/>
      <c r="M3" s="14" t="s">
        <v>13</v>
      </c>
      <c r="N3" s="11"/>
      <c r="O3" s="12" t="s">
        <v>15</v>
      </c>
      <c r="P3" s="13"/>
      <c r="Q3" s="14" t="s">
        <v>13</v>
      </c>
      <c r="R3" s="17"/>
      <c r="S3" s="18" t="s">
        <v>12</v>
      </c>
      <c r="T3" s="19"/>
      <c r="U3" s="20" t="s">
        <v>13</v>
      </c>
      <c r="V3" s="21"/>
      <c r="W3" s="22"/>
      <c r="X3" s="22"/>
      <c r="Y3" s="23"/>
      <c r="Z3" s="24"/>
      <c r="AA3" s="25"/>
      <c r="AB3" s="25"/>
      <c r="AC3" s="26"/>
      <c r="AD3" s="27">
        <v>1927</v>
      </c>
      <c r="AE3" s="28" t="s">
        <v>16</v>
      </c>
      <c r="AF3" s="13"/>
      <c r="AG3" s="29"/>
      <c r="AH3" s="30"/>
      <c r="AI3" s="31"/>
    </row>
    <row r="4" spans="1:35" s="9" customFormat="1" ht="63" customHeight="1" thickBot="1">
      <c r="A4" s="33" t="s">
        <v>17</v>
      </c>
      <c r="B4" s="34" t="s">
        <v>18</v>
      </c>
      <c r="C4" s="35"/>
      <c r="D4" s="35"/>
      <c r="E4" s="36"/>
      <c r="F4" s="37" t="s">
        <v>19</v>
      </c>
      <c r="G4" s="38"/>
      <c r="H4" s="38"/>
      <c r="I4" s="39"/>
      <c r="J4" s="40" t="s">
        <v>20</v>
      </c>
      <c r="K4" s="41"/>
      <c r="L4" s="41"/>
      <c r="M4" s="42"/>
      <c r="N4" s="34" t="s">
        <v>21</v>
      </c>
      <c r="O4" s="35"/>
      <c r="P4" s="35"/>
      <c r="Q4" s="36"/>
      <c r="R4" s="43" t="s">
        <v>22</v>
      </c>
      <c r="S4" s="44"/>
      <c r="T4" s="44"/>
      <c r="U4" s="45"/>
      <c r="V4" s="46"/>
      <c r="W4" s="47"/>
      <c r="X4" s="47"/>
      <c r="Y4" s="48"/>
      <c r="Z4" s="49"/>
      <c r="AA4" s="49"/>
      <c r="AB4" s="49"/>
      <c r="AC4" s="50"/>
      <c r="AD4" s="51" t="s">
        <v>23</v>
      </c>
      <c r="AE4" s="52"/>
      <c r="AF4" s="52"/>
      <c r="AG4" s="52"/>
      <c r="AH4" s="53"/>
      <c r="AI4" s="54"/>
    </row>
    <row r="5" spans="1:35" s="32" customFormat="1" ht="18" customHeight="1" thickBot="1">
      <c r="A5" s="55"/>
      <c r="B5" s="56">
        <v>8</v>
      </c>
      <c r="C5" s="57">
        <v>7</v>
      </c>
      <c r="D5" s="57">
        <v>0</v>
      </c>
      <c r="E5" s="58"/>
      <c r="F5" s="56">
        <v>15</v>
      </c>
      <c r="G5" s="57">
        <v>15</v>
      </c>
      <c r="H5" s="57">
        <v>0</v>
      </c>
      <c r="I5" s="58"/>
      <c r="J5" s="56">
        <v>8</v>
      </c>
      <c r="K5" s="57">
        <v>0</v>
      </c>
      <c r="L5" s="57">
        <v>22</v>
      </c>
      <c r="M5" s="58"/>
      <c r="N5" s="56">
        <v>15</v>
      </c>
      <c r="O5" s="57">
        <v>8</v>
      </c>
      <c r="P5" s="57">
        <v>0</v>
      </c>
      <c r="Q5" s="58"/>
      <c r="R5" s="59">
        <v>15</v>
      </c>
      <c r="S5" s="60">
        <v>0</v>
      </c>
      <c r="T5" s="60">
        <v>0</v>
      </c>
      <c r="U5" s="61"/>
      <c r="V5" s="62"/>
      <c r="W5" s="63"/>
      <c r="X5" s="63"/>
      <c r="Y5" s="64"/>
      <c r="Z5" s="63"/>
      <c r="AA5" s="63"/>
      <c r="AB5" s="63"/>
      <c r="AC5" s="64"/>
      <c r="AD5" s="65">
        <v>0</v>
      </c>
      <c r="AE5" s="66">
        <v>2</v>
      </c>
      <c r="AF5" s="66">
        <v>0</v>
      </c>
      <c r="AG5" s="67">
        <v>0</v>
      </c>
      <c r="AH5" s="68">
        <f>B5+C5+D5+F5+G5+H5+J5+K5+L5+N5+O5+P5+R5+S5+T5+V5+W5+X5</f>
        <v>113</v>
      </c>
      <c r="AI5" s="69">
        <f>E5+I5+M5+Q5+U5+Y5</f>
        <v>0</v>
      </c>
    </row>
    <row r="6" spans="1:35" s="32" customFormat="1" ht="21.75" customHeight="1">
      <c r="A6" s="10"/>
      <c r="B6" s="11"/>
      <c r="C6" s="12" t="s">
        <v>14</v>
      </c>
      <c r="D6" s="13"/>
      <c r="E6" s="14" t="s">
        <v>13</v>
      </c>
      <c r="F6" s="70"/>
      <c r="G6" s="12" t="s">
        <v>14</v>
      </c>
      <c r="H6" s="13"/>
      <c r="I6" s="71" t="s">
        <v>13</v>
      </c>
      <c r="J6" s="11"/>
      <c r="K6" s="12" t="s">
        <v>14</v>
      </c>
      <c r="L6" s="13"/>
      <c r="M6" s="14" t="s">
        <v>24</v>
      </c>
      <c r="N6" s="17"/>
      <c r="O6" s="18" t="s">
        <v>25</v>
      </c>
      <c r="P6" s="19"/>
      <c r="Q6" s="20" t="s">
        <v>24</v>
      </c>
      <c r="R6" s="21"/>
      <c r="S6" s="22"/>
      <c r="T6" s="22"/>
      <c r="U6" s="23"/>
      <c r="V6" s="21"/>
      <c r="W6" s="22"/>
      <c r="X6" s="22"/>
      <c r="Y6" s="23"/>
      <c r="Z6" s="21"/>
      <c r="AA6" s="22"/>
      <c r="AB6" s="22"/>
      <c r="AC6" s="23"/>
      <c r="AD6" s="72">
        <v>1927</v>
      </c>
      <c r="AE6" s="28" t="s">
        <v>16</v>
      </c>
      <c r="AF6" s="13"/>
      <c r="AG6" s="73"/>
      <c r="AH6" s="30"/>
      <c r="AI6" s="31"/>
    </row>
    <row r="7" spans="1:35" s="9" customFormat="1" ht="64.5" customHeight="1" thickBot="1">
      <c r="A7" s="33" t="s">
        <v>26</v>
      </c>
      <c r="B7" s="37" t="s">
        <v>27</v>
      </c>
      <c r="C7" s="38"/>
      <c r="D7" s="38"/>
      <c r="E7" s="39"/>
      <c r="F7" s="40" t="s">
        <v>28</v>
      </c>
      <c r="G7" s="41"/>
      <c r="H7" s="41"/>
      <c r="I7" s="42"/>
      <c r="J7" s="37" t="s">
        <v>29</v>
      </c>
      <c r="K7" s="74"/>
      <c r="L7" s="74"/>
      <c r="M7" s="75"/>
      <c r="N7" s="76" t="s">
        <v>30</v>
      </c>
      <c r="O7" s="77"/>
      <c r="P7" s="77"/>
      <c r="Q7" s="78"/>
      <c r="R7" s="46"/>
      <c r="S7" s="47"/>
      <c r="T7" s="47"/>
      <c r="U7" s="48"/>
      <c r="V7" s="46"/>
      <c r="W7" s="47"/>
      <c r="X7" s="47"/>
      <c r="Y7" s="48"/>
      <c r="Z7" s="46"/>
      <c r="AA7" s="47"/>
      <c r="AB7" s="47"/>
      <c r="AC7" s="48"/>
      <c r="AD7" s="79" t="s">
        <v>23</v>
      </c>
      <c r="AE7" s="52"/>
      <c r="AF7" s="52"/>
      <c r="AG7" s="80"/>
      <c r="AH7" s="81"/>
      <c r="AI7" s="54"/>
    </row>
    <row r="8" spans="1:36" s="32" customFormat="1" ht="17.25" customHeight="1" thickBot="1">
      <c r="A8" s="55"/>
      <c r="B8" s="56">
        <v>15</v>
      </c>
      <c r="C8" s="57">
        <v>15</v>
      </c>
      <c r="D8" s="57">
        <v>0</v>
      </c>
      <c r="E8" s="58"/>
      <c r="F8" s="82">
        <v>15</v>
      </c>
      <c r="G8" s="83">
        <v>15</v>
      </c>
      <c r="H8" s="83">
        <v>0</v>
      </c>
      <c r="I8" s="84"/>
      <c r="J8" s="56">
        <v>8</v>
      </c>
      <c r="K8" s="57">
        <v>0</v>
      </c>
      <c r="L8" s="57">
        <v>23</v>
      </c>
      <c r="M8" s="58"/>
      <c r="N8" s="59">
        <v>0</v>
      </c>
      <c r="O8" s="60">
        <v>0</v>
      </c>
      <c r="P8" s="60">
        <v>45</v>
      </c>
      <c r="Q8" s="61"/>
      <c r="R8" s="62"/>
      <c r="S8" s="63"/>
      <c r="T8" s="63"/>
      <c r="U8" s="64"/>
      <c r="V8" s="62"/>
      <c r="W8" s="63"/>
      <c r="X8" s="63"/>
      <c r="Y8" s="64"/>
      <c r="Z8" s="62"/>
      <c r="AA8" s="63"/>
      <c r="AB8" s="63"/>
      <c r="AC8" s="64"/>
      <c r="AD8" s="65">
        <v>0</v>
      </c>
      <c r="AE8" s="66">
        <v>2</v>
      </c>
      <c r="AF8" s="66">
        <v>0</v>
      </c>
      <c r="AG8" s="67">
        <v>0</v>
      </c>
      <c r="AH8" s="85">
        <f>B8+C8+D8+F8+G8+H8+J8+K8+L8+N8+O8+P8+R8+S8+T8+V8+W8+X8</f>
        <v>136</v>
      </c>
      <c r="AI8" s="86">
        <f>E8+I8+M8+Q8+U8+Y8</f>
        <v>0</v>
      </c>
      <c r="AJ8" s="87"/>
    </row>
    <row r="9" spans="1:36" s="32" customFormat="1" ht="20.25" customHeight="1">
      <c r="A9" s="10"/>
      <c r="B9" s="15"/>
      <c r="C9" s="12" t="s">
        <v>14</v>
      </c>
      <c r="D9" s="13"/>
      <c r="E9" s="16" t="s">
        <v>13</v>
      </c>
      <c r="F9" s="11"/>
      <c r="G9" s="12" t="s">
        <v>14</v>
      </c>
      <c r="H9" s="13"/>
      <c r="I9" s="14" t="s">
        <v>13</v>
      </c>
      <c r="J9" s="17"/>
      <c r="K9" s="18" t="s">
        <v>12</v>
      </c>
      <c r="L9" s="19"/>
      <c r="M9" s="20" t="s">
        <v>13</v>
      </c>
      <c r="N9" s="17"/>
      <c r="O9" s="18" t="s">
        <v>31</v>
      </c>
      <c r="P9" s="19"/>
      <c r="Q9" s="20" t="s">
        <v>24</v>
      </c>
      <c r="R9" s="21"/>
      <c r="S9" s="22"/>
      <c r="T9" s="22"/>
      <c r="U9" s="23"/>
      <c r="V9" s="21"/>
      <c r="W9" s="22"/>
      <c r="X9" s="22"/>
      <c r="Y9" s="23"/>
      <c r="Z9" s="21"/>
      <c r="AA9" s="22"/>
      <c r="AB9" s="22"/>
      <c r="AC9" s="23"/>
      <c r="AD9" s="72">
        <v>1927</v>
      </c>
      <c r="AE9" s="28" t="s">
        <v>16</v>
      </c>
      <c r="AF9" s="13"/>
      <c r="AG9" s="73"/>
      <c r="AH9" s="30"/>
      <c r="AI9" s="31"/>
      <c r="AJ9" s="87"/>
    </row>
    <row r="10" spans="1:35" s="9" customFormat="1" ht="69" customHeight="1" thickBot="1">
      <c r="A10" s="33" t="s">
        <v>32</v>
      </c>
      <c r="B10" s="37" t="s">
        <v>33</v>
      </c>
      <c r="C10" s="38"/>
      <c r="D10" s="38"/>
      <c r="E10" s="39"/>
      <c r="F10" s="88" t="s">
        <v>34</v>
      </c>
      <c r="G10" s="38"/>
      <c r="H10" s="38"/>
      <c r="I10" s="39"/>
      <c r="J10" s="76" t="s">
        <v>35</v>
      </c>
      <c r="K10" s="77"/>
      <c r="L10" s="77"/>
      <c r="M10" s="78"/>
      <c r="N10" s="76" t="s">
        <v>30</v>
      </c>
      <c r="O10" s="77"/>
      <c r="P10" s="77"/>
      <c r="Q10" s="78"/>
      <c r="R10" s="46"/>
      <c r="S10" s="47"/>
      <c r="T10" s="47"/>
      <c r="U10" s="48"/>
      <c r="V10" s="46"/>
      <c r="W10" s="47"/>
      <c r="X10" s="47"/>
      <c r="Y10" s="48"/>
      <c r="Z10" s="46"/>
      <c r="AA10" s="47"/>
      <c r="AB10" s="47"/>
      <c r="AC10" s="48"/>
      <c r="AD10" s="79" t="s">
        <v>23</v>
      </c>
      <c r="AE10" s="52"/>
      <c r="AF10" s="52"/>
      <c r="AG10" s="80"/>
      <c r="AH10" s="53"/>
      <c r="AI10" s="54"/>
    </row>
    <row r="11" spans="1:36" ht="16.5" customHeight="1" thickBot="1">
      <c r="A11" s="89"/>
      <c r="B11" s="56">
        <v>15</v>
      </c>
      <c r="C11" s="57">
        <v>15</v>
      </c>
      <c r="D11" s="57">
        <v>0</v>
      </c>
      <c r="E11" s="58"/>
      <c r="F11" s="56">
        <v>15</v>
      </c>
      <c r="G11" s="57">
        <v>15</v>
      </c>
      <c r="H11" s="57">
        <v>0</v>
      </c>
      <c r="I11" s="58"/>
      <c r="J11" s="59">
        <v>15</v>
      </c>
      <c r="K11" s="60">
        <v>0</v>
      </c>
      <c r="L11" s="60">
        <v>0</v>
      </c>
      <c r="M11" s="61"/>
      <c r="N11" s="59">
        <v>0</v>
      </c>
      <c r="O11" s="60">
        <v>0</v>
      </c>
      <c r="P11" s="60">
        <v>45</v>
      </c>
      <c r="Q11" s="61"/>
      <c r="R11" s="62"/>
      <c r="S11" s="63"/>
      <c r="T11" s="63"/>
      <c r="U11" s="64"/>
      <c r="V11" s="90"/>
      <c r="W11" s="91"/>
      <c r="X11" s="91"/>
      <c r="Y11" s="92"/>
      <c r="Z11" s="90"/>
      <c r="AA11" s="91"/>
      <c r="AB11" s="91"/>
      <c r="AC11" s="92"/>
      <c r="AD11" s="93">
        <v>0</v>
      </c>
      <c r="AE11" s="94">
        <v>2</v>
      </c>
      <c r="AF11" s="94">
        <v>0</v>
      </c>
      <c r="AG11" s="95">
        <v>0</v>
      </c>
      <c r="AH11" s="96">
        <f>B11+C11+D11+F11+G11+H11+J11+K11+L11+N11+O11+P11+R11+S11+T11+V11+W11</f>
        <v>120</v>
      </c>
      <c r="AI11" s="97">
        <f>E11+I11+M11+Q11+U11+Y11</f>
        <v>0</v>
      </c>
      <c r="AJ11" s="98"/>
    </row>
    <row r="12" spans="1:36" s="32" customFormat="1" ht="17.25" customHeight="1">
      <c r="A12" s="10"/>
      <c r="B12" s="11"/>
      <c r="C12" s="12" t="s">
        <v>36</v>
      </c>
      <c r="D12" s="13"/>
      <c r="E12" s="14" t="s">
        <v>13</v>
      </c>
      <c r="F12" s="11"/>
      <c r="G12" s="12" t="s">
        <v>14</v>
      </c>
      <c r="H12" s="13"/>
      <c r="I12" s="14" t="s">
        <v>13</v>
      </c>
      <c r="J12" s="11"/>
      <c r="K12" s="12" t="s">
        <v>14</v>
      </c>
      <c r="L12" s="13"/>
      <c r="M12" s="14" t="s">
        <v>13</v>
      </c>
      <c r="N12" s="11"/>
      <c r="O12" s="12" t="s">
        <v>14</v>
      </c>
      <c r="P12" s="13"/>
      <c r="Q12" s="14" t="s">
        <v>13</v>
      </c>
      <c r="R12" s="17"/>
      <c r="S12" s="18" t="s">
        <v>12</v>
      </c>
      <c r="T12" s="19"/>
      <c r="U12" s="20" t="s">
        <v>13</v>
      </c>
      <c r="V12" s="21"/>
      <c r="W12" s="22"/>
      <c r="X12" s="22"/>
      <c r="Y12" s="23"/>
      <c r="Z12" s="21"/>
      <c r="AA12" s="22"/>
      <c r="AB12" s="22"/>
      <c r="AC12" s="23"/>
      <c r="AD12" s="72">
        <v>1927</v>
      </c>
      <c r="AE12" s="28" t="s">
        <v>16</v>
      </c>
      <c r="AF12" s="13"/>
      <c r="AG12" s="29"/>
      <c r="AH12" s="30"/>
      <c r="AI12" s="97"/>
      <c r="AJ12" s="87"/>
    </row>
    <row r="13" spans="1:35" s="9" customFormat="1" ht="60" customHeight="1">
      <c r="A13" s="33" t="s">
        <v>37</v>
      </c>
      <c r="B13" s="40" t="s">
        <v>38</v>
      </c>
      <c r="C13" s="41"/>
      <c r="D13" s="41"/>
      <c r="E13" s="42"/>
      <c r="F13" s="34" t="s">
        <v>39</v>
      </c>
      <c r="G13" s="35"/>
      <c r="H13" s="35"/>
      <c r="I13" s="36"/>
      <c r="J13" s="34" t="s">
        <v>40</v>
      </c>
      <c r="K13" s="35"/>
      <c r="L13" s="35"/>
      <c r="M13" s="36"/>
      <c r="N13" s="34" t="s">
        <v>41</v>
      </c>
      <c r="O13" s="35"/>
      <c r="P13" s="35"/>
      <c r="Q13" s="36"/>
      <c r="R13" s="76" t="s">
        <v>30</v>
      </c>
      <c r="S13" s="77"/>
      <c r="T13" s="77"/>
      <c r="U13" s="78"/>
      <c r="V13" s="46"/>
      <c r="W13" s="47"/>
      <c r="X13" s="47"/>
      <c r="Y13" s="48"/>
      <c r="Z13" s="46"/>
      <c r="AA13" s="47"/>
      <c r="AB13" s="47"/>
      <c r="AC13" s="48"/>
      <c r="AD13" s="79" t="s">
        <v>23</v>
      </c>
      <c r="AE13" s="52"/>
      <c r="AF13" s="52"/>
      <c r="AG13" s="52"/>
      <c r="AH13" s="99"/>
      <c r="AI13" s="100"/>
    </row>
    <row r="14" spans="1:35" s="32" customFormat="1" ht="16.5" thickBot="1">
      <c r="A14" s="55"/>
      <c r="B14" s="56">
        <v>15</v>
      </c>
      <c r="C14" s="57">
        <v>8</v>
      </c>
      <c r="D14" s="57">
        <v>0</v>
      </c>
      <c r="E14" s="58"/>
      <c r="F14" s="56">
        <v>15</v>
      </c>
      <c r="G14" s="57">
        <v>15</v>
      </c>
      <c r="H14" s="57">
        <v>0</v>
      </c>
      <c r="I14" s="58"/>
      <c r="J14" s="82">
        <v>15</v>
      </c>
      <c r="K14" s="83">
        <v>15</v>
      </c>
      <c r="L14" s="83">
        <v>0</v>
      </c>
      <c r="M14" s="84"/>
      <c r="N14" s="82">
        <v>15</v>
      </c>
      <c r="O14" s="83">
        <v>15</v>
      </c>
      <c r="P14" s="83">
        <v>0</v>
      </c>
      <c r="Q14" s="84"/>
      <c r="R14" s="101">
        <v>0</v>
      </c>
      <c r="S14" s="102">
        <v>0</v>
      </c>
      <c r="T14" s="102">
        <v>15</v>
      </c>
      <c r="U14" s="103"/>
      <c r="V14" s="90"/>
      <c r="W14" s="91"/>
      <c r="X14" s="91"/>
      <c r="Y14" s="92"/>
      <c r="Z14" s="104"/>
      <c r="AA14" s="104"/>
      <c r="AB14" s="104"/>
      <c r="AC14" s="105"/>
      <c r="AD14" s="66">
        <v>0</v>
      </c>
      <c r="AE14" s="66">
        <v>2</v>
      </c>
      <c r="AF14" s="66">
        <v>0</v>
      </c>
      <c r="AG14" s="67">
        <v>0</v>
      </c>
      <c r="AH14" s="68">
        <f>B14+C14+D14+F14+G14+H14+J14+K14+L14+N14+O14+P14+R14+S14+T14+V14+W14</f>
        <v>128</v>
      </c>
      <c r="AI14" s="69">
        <f>E14+I14+M14+Q14+U14+Y14</f>
        <v>0</v>
      </c>
    </row>
    <row r="15" spans="1:35" s="32" customFormat="1" ht="19.5" customHeight="1">
      <c r="A15" s="10"/>
      <c r="B15" s="11"/>
      <c r="C15" s="12" t="s">
        <v>14</v>
      </c>
      <c r="D15" s="13"/>
      <c r="E15" s="14" t="s">
        <v>13</v>
      </c>
      <c r="F15" s="11"/>
      <c r="G15" s="12" t="s">
        <v>14</v>
      </c>
      <c r="H15" s="13"/>
      <c r="I15" s="14" t="s">
        <v>13</v>
      </c>
      <c r="J15" s="11"/>
      <c r="K15" s="12" t="s">
        <v>15</v>
      </c>
      <c r="L15" s="13"/>
      <c r="M15" s="14" t="s">
        <v>13</v>
      </c>
      <c r="N15" s="11"/>
      <c r="O15" s="12" t="s">
        <v>15</v>
      </c>
      <c r="P15" s="13"/>
      <c r="Q15" s="14" t="s">
        <v>13</v>
      </c>
      <c r="R15" s="106"/>
      <c r="S15" s="18" t="s">
        <v>12</v>
      </c>
      <c r="T15" s="18"/>
      <c r="U15" s="107" t="s">
        <v>13</v>
      </c>
      <c r="V15" s="21"/>
      <c r="W15" s="22"/>
      <c r="X15" s="22"/>
      <c r="Y15" s="23"/>
      <c r="Z15" s="108"/>
      <c r="AA15" s="109"/>
      <c r="AB15" s="109"/>
      <c r="AC15" s="110"/>
      <c r="AD15" s="72">
        <v>1927</v>
      </c>
      <c r="AE15" s="28" t="s">
        <v>16</v>
      </c>
      <c r="AF15" s="13"/>
      <c r="AG15" s="73"/>
      <c r="AH15" s="30"/>
      <c r="AI15" s="31"/>
    </row>
    <row r="16" spans="1:35" s="9" customFormat="1" ht="64.5" customHeight="1" thickBot="1">
      <c r="A16" s="33" t="s">
        <v>42</v>
      </c>
      <c r="B16" s="34" t="s">
        <v>43</v>
      </c>
      <c r="C16" s="35"/>
      <c r="D16" s="35"/>
      <c r="E16" s="36"/>
      <c r="F16" s="40" t="s">
        <v>44</v>
      </c>
      <c r="G16" s="41"/>
      <c r="H16" s="41"/>
      <c r="I16" s="42"/>
      <c r="J16" s="40" t="s">
        <v>45</v>
      </c>
      <c r="K16" s="41"/>
      <c r="L16" s="41"/>
      <c r="M16" s="42"/>
      <c r="N16" s="40" t="s">
        <v>46</v>
      </c>
      <c r="O16" s="41"/>
      <c r="P16" s="41"/>
      <c r="Q16" s="42"/>
      <c r="R16" s="76" t="s">
        <v>30</v>
      </c>
      <c r="S16" s="77"/>
      <c r="T16" s="77"/>
      <c r="U16" s="78"/>
      <c r="V16" s="46"/>
      <c r="W16" s="47"/>
      <c r="X16" s="47"/>
      <c r="Y16" s="48"/>
      <c r="Z16" s="111"/>
      <c r="AA16" s="112"/>
      <c r="AB16" s="112"/>
      <c r="AC16" s="113"/>
      <c r="AD16" s="79" t="s">
        <v>23</v>
      </c>
      <c r="AE16" s="52"/>
      <c r="AF16" s="52"/>
      <c r="AG16" s="80"/>
      <c r="AH16" s="114"/>
      <c r="AI16" s="115"/>
    </row>
    <row r="17" spans="1:35" s="32" customFormat="1" ht="19.5" customHeight="1" thickBot="1">
      <c r="A17" s="55"/>
      <c r="B17" s="56">
        <v>15</v>
      </c>
      <c r="C17" s="57">
        <v>15</v>
      </c>
      <c r="D17" s="57">
        <v>0</v>
      </c>
      <c r="E17" s="58"/>
      <c r="F17" s="56">
        <v>15</v>
      </c>
      <c r="G17" s="57">
        <v>15</v>
      </c>
      <c r="H17" s="57">
        <v>0</v>
      </c>
      <c r="I17" s="58"/>
      <c r="J17" s="56">
        <v>15</v>
      </c>
      <c r="K17" s="57">
        <v>15</v>
      </c>
      <c r="L17" s="57">
        <v>0</v>
      </c>
      <c r="M17" s="58">
        <v>10</v>
      </c>
      <c r="N17" s="56">
        <v>8</v>
      </c>
      <c r="O17" s="57">
        <v>15</v>
      </c>
      <c r="P17" s="57">
        <v>0</v>
      </c>
      <c r="Q17" s="58"/>
      <c r="R17" s="59">
        <v>0</v>
      </c>
      <c r="S17" s="60">
        <v>0</v>
      </c>
      <c r="T17" s="60">
        <v>15</v>
      </c>
      <c r="U17" s="61"/>
      <c r="V17" s="90"/>
      <c r="W17" s="91"/>
      <c r="X17" s="91"/>
      <c r="Y17" s="92"/>
      <c r="Z17" s="116"/>
      <c r="AA17" s="63"/>
      <c r="AB17" s="63"/>
      <c r="AC17" s="64"/>
      <c r="AD17" s="65">
        <v>0</v>
      </c>
      <c r="AE17" s="66">
        <v>2</v>
      </c>
      <c r="AF17" s="66">
        <v>0</v>
      </c>
      <c r="AG17" s="67">
        <v>0</v>
      </c>
      <c r="AH17" s="85">
        <f>B17+C17+D17+F17+G17+H17+J17+K17+L17+N17+O17+P17+R17+S17+T17+V17+W17+X17</f>
        <v>128</v>
      </c>
      <c r="AI17" s="86">
        <f>E17+I17+M17+Q17+U17+Y17</f>
        <v>10</v>
      </c>
    </row>
    <row r="18" spans="1:35" s="32" customFormat="1" ht="27" customHeight="1">
      <c r="A18" s="10"/>
      <c r="B18" s="11"/>
      <c r="C18" s="12" t="s">
        <v>14</v>
      </c>
      <c r="D18" s="13"/>
      <c r="E18" s="14" t="s">
        <v>13</v>
      </c>
      <c r="F18" s="11"/>
      <c r="G18" s="12" t="s">
        <v>14</v>
      </c>
      <c r="H18" s="13"/>
      <c r="I18" s="14" t="s">
        <v>13</v>
      </c>
      <c r="J18" s="70"/>
      <c r="K18" s="12" t="s">
        <v>14</v>
      </c>
      <c r="L18" s="13"/>
      <c r="M18" s="71" t="s">
        <v>13</v>
      </c>
      <c r="N18" s="70"/>
      <c r="O18" s="12" t="s">
        <v>36</v>
      </c>
      <c r="P18" s="13"/>
      <c r="Q18" s="71" t="s">
        <v>13</v>
      </c>
      <c r="R18" s="117"/>
      <c r="S18" s="18" t="s">
        <v>36</v>
      </c>
      <c r="T18" s="19"/>
      <c r="U18" s="118" t="s">
        <v>13</v>
      </c>
      <c r="V18" s="21"/>
      <c r="W18" s="22"/>
      <c r="X18" s="22"/>
      <c r="Y18" s="23"/>
      <c r="Z18" s="108"/>
      <c r="AA18" s="109"/>
      <c r="AB18" s="109"/>
      <c r="AC18" s="110"/>
      <c r="AD18" s="72">
        <v>1927</v>
      </c>
      <c r="AE18" s="28" t="s">
        <v>16</v>
      </c>
      <c r="AF18" s="13"/>
      <c r="AG18" s="73"/>
      <c r="AH18" s="30"/>
      <c r="AI18" s="97"/>
    </row>
    <row r="19" spans="1:35" s="9" customFormat="1" ht="60.75" customHeight="1" thickBot="1">
      <c r="A19" s="33" t="s">
        <v>47</v>
      </c>
      <c r="B19" s="34" t="s">
        <v>48</v>
      </c>
      <c r="C19" s="35"/>
      <c r="D19" s="35"/>
      <c r="E19" s="36"/>
      <c r="F19" s="34" t="s">
        <v>49</v>
      </c>
      <c r="G19" s="35"/>
      <c r="H19" s="35"/>
      <c r="I19" s="36"/>
      <c r="J19" s="37" t="s">
        <v>50</v>
      </c>
      <c r="K19" s="38"/>
      <c r="L19" s="38"/>
      <c r="M19" s="39"/>
      <c r="N19" s="37" t="s">
        <v>51</v>
      </c>
      <c r="O19" s="38"/>
      <c r="P19" s="38"/>
      <c r="Q19" s="39"/>
      <c r="R19" s="119" t="s">
        <v>52</v>
      </c>
      <c r="S19" s="120"/>
      <c r="T19" s="120"/>
      <c r="U19" s="121"/>
      <c r="V19" s="46"/>
      <c r="W19" s="47"/>
      <c r="X19" s="47"/>
      <c r="Y19" s="48"/>
      <c r="Z19" s="111"/>
      <c r="AA19" s="112"/>
      <c r="AB19" s="112"/>
      <c r="AC19" s="113"/>
      <c r="AD19" s="79" t="s">
        <v>23</v>
      </c>
      <c r="AE19" s="52"/>
      <c r="AF19" s="52"/>
      <c r="AG19" s="80"/>
      <c r="AH19" s="99"/>
      <c r="AI19" s="100"/>
    </row>
    <row r="20" spans="1:36" s="32" customFormat="1" ht="15.75" customHeight="1" thickBot="1">
      <c r="A20" s="55"/>
      <c r="B20" s="82">
        <v>15</v>
      </c>
      <c r="C20" s="83">
        <v>15</v>
      </c>
      <c r="D20" s="83">
        <v>0</v>
      </c>
      <c r="E20" s="84"/>
      <c r="F20" s="82">
        <v>22</v>
      </c>
      <c r="G20" s="83">
        <v>8</v>
      </c>
      <c r="H20" s="83">
        <v>0</v>
      </c>
      <c r="I20" s="84"/>
      <c r="J20" s="56">
        <v>15</v>
      </c>
      <c r="K20" s="57">
        <v>0</v>
      </c>
      <c r="L20" s="57">
        <v>15</v>
      </c>
      <c r="M20" s="58"/>
      <c r="N20" s="56">
        <v>15</v>
      </c>
      <c r="O20" s="57">
        <v>8</v>
      </c>
      <c r="P20" s="57">
        <v>0</v>
      </c>
      <c r="Q20" s="58"/>
      <c r="R20" s="101">
        <v>15</v>
      </c>
      <c r="S20" s="102">
        <v>0</v>
      </c>
      <c r="T20" s="102">
        <v>0</v>
      </c>
      <c r="U20" s="122"/>
      <c r="V20" s="90"/>
      <c r="W20" s="91"/>
      <c r="X20" s="91"/>
      <c r="Y20" s="92"/>
      <c r="Z20" s="116"/>
      <c r="AA20" s="63"/>
      <c r="AB20" s="63"/>
      <c r="AC20" s="64"/>
      <c r="AD20" s="65">
        <v>0</v>
      </c>
      <c r="AE20" s="66">
        <v>2</v>
      </c>
      <c r="AF20" s="66">
        <v>0</v>
      </c>
      <c r="AG20" s="67">
        <v>0</v>
      </c>
      <c r="AH20" s="85">
        <f>B20+C20+D20+F20+G20+H20+J20+K20+L20+N20+O20+P20+R20+S20+T20+V20+W20+X20+Z20+AA20+AB20</f>
        <v>128</v>
      </c>
      <c r="AI20" s="86">
        <f>E20+I20+M20+Q20+U20+Y20+AC20</f>
        <v>0</v>
      </c>
      <c r="AJ20" s="87"/>
    </row>
    <row r="21" spans="1:36" s="32" customFormat="1" ht="21" customHeight="1">
      <c r="A21" s="10"/>
      <c r="B21" s="11"/>
      <c r="C21" s="12" t="s">
        <v>14</v>
      </c>
      <c r="D21" s="13"/>
      <c r="E21" s="14" t="s">
        <v>13</v>
      </c>
      <c r="F21" s="11"/>
      <c r="G21" s="12" t="s">
        <v>15</v>
      </c>
      <c r="H21" s="13"/>
      <c r="I21" s="14" t="s">
        <v>13</v>
      </c>
      <c r="J21" s="11"/>
      <c r="K21" s="12" t="s">
        <v>15</v>
      </c>
      <c r="L21" s="13"/>
      <c r="M21" s="14" t="s">
        <v>13</v>
      </c>
      <c r="N21" s="117"/>
      <c r="O21" s="18" t="s">
        <v>12</v>
      </c>
      <c r="P21" s="19"/>
      <c r="Q21" s="118" t="s">
        <v>13</v>
      </c>
      <c r="R21" s="117"/>
      <c r="S21" s="18" t="s">
        <v>36</v>
      </c>
      <c r="T21" s="19"/>
      <c r="U21" s="118" t="s">
        <v>13</v>
      </c>
      <c r="V21" s="21"/>
      <c r="W21" s="22"/>
      <c r="X21" s="22"/>
      <c r="Y21" s="23"/>
      <c r="Z21" s="123"/>
      <c r="AA21" s="22"/>
      <c r="AB21" s="22"/>
      <c r="AC21" s="23"/>
      <c r="AD21" s="72">
        <v>1927</v>
      </c>
      <c r="AE21" s="28" t="s">
        <v>16</v>
      </c>
      <c r="AF21" s="13"/>
      <c r="AG21" s="73"/>
      <c r="AH21" s="30"/>
      <c r="AI21" s="97"/>
      <c r="AJ21" s="87"/>
    </row>
    <row r="22" spans="1:35" s="9" customFormat="1" ht="129" customHeight="1" thickBot="1">
      <c r="A22" s="33" t="s">
        <v>53</v>
      </c>
      <c r="B22" s="34" t="s">
        <v>54</v>
      </c>
      <c r="C22" s="35"/>
      <c r="D22" s="35"/>
      <c r="E22" s="36"/>
      <c r="F22" s="37" t="s">
        <v>55</v>
      </c>
      <c r="G22" s="38"/>
      <c r="H22" s="38"/>
      <c r="I22" s="39"/>
      <c r="J22" s="34" t="s">
        <v>56</v>
      </c>
      <c r="K22" s="35"/>
      <c r="L22" s="35"/>
      <c r="M22" s="36"/>
      <c r="N22" s="119" t="s">
        <v>57</v>
      </c>
      <c r="O22" s="120"/>
      <c r="P22" s="120"/>
      <c r="Q22" s="121"/>
      <c r="R22" s="119" t="s">
        <v>58</v>
      </c>
      <c r="S22" s="120"/>
      <c r="T22" s="120"/>
      <c r="U22" s="121"/>
      <c r="V22" s="46"/>
      <c r="W22" s="47"/>
      <c r="X22" s="47"/>
      <c r="Y22" s="48"/>
      <c r="Z22" s="111"/>
      <c r="AA22" s="112"/>
      <c r="AB22" s="112"/>
      <c r="AC22" s="113"/>
      <c r="AD22" s="51" t="s">
        <v>23</v>
      </c>
      <c r="AE22" s="52"/>
      <c r="AF22" s="52"/>
      <c r="AG22" s="80"/>
      <c r="AH22" s="99"/>
      <c r="AI22" s="100"/>
    </row>
    <row r="23" spans="1:36" s="32" customFormat="1" ht="18" customHeight="1" thickBot="1">
      <c r="A23" s="55"/>
      <c r="B23" s="56">
        <v>15</v>
      </c>
      <c r="C23" s="57">
        <v>15</v>
      </c>
      <c r="D23" s="57">
        <v>0</v>
      </c>
      <c r="E23" s="58"/>
      <c r="F23" s="56">
        <v>15</v>
      </c>
      <c r="G23" s="57">
        <v>15</v>
      </c>
      <c r="H23" s="57">
        <v>0</v>
      </c>
      <c r="I23" s="58"/>
      <c r="J23" s="56">
        <v>15</v>
      </c>
      <c r="K23" s="57">
        <v>15</v>
      </c>
      <c r="L23" s="57">
        <v>0</v>
      </c>
      <c r="M23" s="58"/>
      <c r="N23" s="101">
        <v>15</v>
      </c>
      <c r="O23" s="102">
        <v>0</v>
      </c>
      <c r="P23" s="102">
        <v>0</v>
      </c>
      <c r="Q23" s="122"/>
      <c r="R23" s="101">
        <v>15</v>
      </c>
      <c r="S23" s="102">
        <v>8</v>
      </c>
      <c r="T23" s="102">
        <v>0</v>
      </c>
      <c r="U23" s="122"/>
      <c r="V23" s="90"/>
      <c r="W23" s="91"/>
      <c r="X23" s="91"/>
      <c r="Y23" s="92"/>
      <c r="Z23" s="116"/>
      <c r="AA23" s="63"/>
      <c r="AB23" s="63"/>
      <c r="AC23" s="64"/>
      <c r="AD23" s="65">
        <v>0</v>
      </c>
      <c r="AE23" s="66">
        <v>2</v>
      </c>
      <c r="AF23" s="66">
        <v>0</v>
      </c>
      <c r="AG23" s="67">
        <v>0</v>
      </c>
      <c r="AH23" s="85">
        <f>B23+C23+D23+F23+G23+H23+J23+K23+L23+N23+O23+P23+R23+S23+T23+V23+W23+X23</f>
        <v>128</v>
      </c>
      <c r="AI23" s="86">
        <f>E23+I23+M23+Q23+U23+Y23+AC23</f>
        <v>0</v>
      </c>
      <c r="AJ23" s="87"/>
    </row>
    <row r="24" spans="1:36" s="32" customFormat="1" ht="16.5" customHeight="1">
      <c r="A24" s="10"/>
      <c r="B24" s="11"/>
      <c r="C24" s="12" t="s">
        <v>14</v>
      </c>
      <c r="D24" s="13"/>
      <c r="E24" s="14" t="s">
        <v>13</v>
      </c>
      <c r="F24" s="11"/>
      <c r="G24" s="12" t="s">
        <v>14</v>
      </c>
      <c r="H24" s="13"/>
      <c r="I24" s="14" t="s">
        <v>13</v>
      </c>
      <c r="J24" s="11"/>
      <c r="K24" s="12" t="s">
        <v>14</v>
      </c>
      <c r="L24" s="13"/>
      <c r="M24" s="14" t="s">
        <v>13</v>
      </c>
      <c r="N24" s="117"/>
      <c r="O24" s="18" t="s">
        <v>12</v>
      </c>
      <c r="P24" s="19"/>
      <c r="Q24" s="118" t="s">
        <v>13</v>
      </c>
      <c r="R24" s="17"/>
      <c r="S24" s="18" t="s">
        <v>36</v>
      </c>
      <c r="T24" s="19"/>
      <c r="U24" s="20" t="s">
        <v>13</v>
      </c>
      <c r="V24" s="21"/>
      <c r="W24" s="22"/>
      <c r="X24" s="22"/>
      <c r="Y24" s="23"/>
      <c r="Z24" s="21"/>
      <c r="AA24" s="22"/>
      <c r="AB24" s="22"/>
      <c r="AC24" s="23"/>
      <c r="AD24" s="72">
        <v>1927</v>
      </c>
      <c r="AE24" s="28" t="s">
        <v>16</v>
      </c>
      <c r="AF24" s="13"/>
      <c r="AG24" s="73"/>
      <c r="AH24" s="30"/>
      <c r="AI24" s="97"/>
      <c r="AJ24" s="87"/>
    </row>
    <row r="25" spans="1:35" s="9" customFormat="1" ht="144" customHeight="1" thickBot="1">
      <c r="A25" s="33" t="s">
        <v>59</v>
      </c>
      <c r="B25" s="34" t="s">
        <v>60</v>
      </c>
      <c r="C25" s="35"/>
      <c r="D25" s="35"/>
      <c r="E25" s="36"/>
      <c r="F25" s="34" t="s">
        <v>61</v>
      </c>
      <c r="G25" s="35"/>
      <c r="H25" s="35"/>
      <c r="I25" s="36"/>
      <c r="J25" s="40" t="s">
        <v>62</v>
      </c>
      <c r="K25" s="41"/>
      <c r="L25" s="41"/>
      <c r="M25" s="42"/>
      <c r="N25" s="119" t="s">
        <v>63</v>
      </c>
      <c r="O25" s="120"/>
      <c r="P25" s="120"/>
      <c r="Q25" s="121"/>
      <c r="R25" s="76" t="s">
        <v>64</v>
      </c>
      <c r="S25" s="77"/>
      <c r="T25" s="77"/>
      <c r="U25" s="78"/>
      <c r="V25" s="46"/>
      <c r="W25" s="47"/>
      <c r="X25" s="47"/>
      <c r="Y25" s="48"/>
      <c r="Z25" s="46"/>
      <c r="AA25" s="47"/>
      <c r="AB25" s="47"/>
      <c r="AC25" s="48"/>
      <c r="AD25" s="51" t="s">
        <v>23</v>
      </c>
      <c r="AE25" s="52"/>
      <c r="AF25" s="52"/>
      <c r="AG25" s="80"/>
      <c r="AH25" s="124"/>
      <c r="AI25" s="100"/>
    </row>
    <row r="26" spans="1:35" s="32" customFormat="1" ht="16.5" thickBot="1">
      <c r="A26" s="55"/>
      <c r="B26" s="56">
        <v>15</v>
      </c>
      <c r="C26" s="57">
        <v>15</v>
      </c>
      <c r="D26" s="57">
        <v>0</v>
      </c>
      <c r="E26" s="58"/>
      <c r="F26" s="56">
        <v>15</v>
      </c>
      <c r="G26" s="57">
        <v>15</v>
      </c>
      <c r="H26" s="57">
        <v>0</v>
      </c>
      <c r="I26" s="58"/>
      <c r="J26" s="56">
        <v>15</v>
      </c>
      <c r="K26" s="57">
        <v>15</v>
      </c>
      <c r="L26" s="57">
        <v>0</v>
      </c>
      <c r="M26" s="58"/>
      <c r="N26" s="101">
        <v>15</v>
      </c>
      <c r="O26" s="102">
        <v>15</v>
      </c>
      <c r="P26" s="102">
        <v>0</v>
      </c>
      <c r="Q26" s="122"/>
      <c r="R26" s="59">
        <v>15</v>
      </c>
      <c r="S26" s="60">
        <v>8</v>
      </c>
      <c r="T26" s="60">
        <v>0</v>
      </c>
      <c r="U26" s="61"/>
      <c r="V26" s="90"/>
      <c r="W26" s="91"/>
      <c r="X26" s="91"/>
      <c r="Y26" s="92"/>
      <c r="Z26" s="90"/>
      <c r="AA26" s="91"/>
      <c r="AB26" s="91"/>
      <c r="AC26" s="92"/>
      <c r="AD26" s="65">
        <v>0</v>
      </c>
      <c r="AE26" s="66">
        <v>3</v>
      </c>
      <c r="AF26" s="66">
        <v>0</v>
      </c>
      <c r="AG26" s="67">
        <v>0</v>
      </c>
      <c r="AH26" s="85">
        <f>B26+C26+D26+F26+G26+H26+J26+K26+L26+N26+O26+P26+R26+S26+T26+V26+W26+X26</f>
        <v>143</v>
      </c>
      <c r="AI26" s="86">
        <f>E26+I26+M26+Q26+U26+Y26</f>
        <v>0</v>
      </c>
    </row>
    <row r="27" spans="1:36" s="32" customFormat="1" ht="21" customHeight="1">
      <c r="A27" s="10"/>
      <c r="B27" s="11"/>
      <c r="C27" s="12" t="s">
        <v>12</v>
      </c>
      <c r="D27" s="13"/>
      <c r="E27" s="14" t="s">
        <v>13</v>
      </c>
      <c r="F27" s="11"/>
      <c r="G27" s="12" t="s">
        <v>14</v>
      </c>
      <c r="H27" s="12"/>
      <c r="I27" s="14" t="s">
        <v>13</v>
      </c>
      <c r="J27" s="11"/>
      <c r="K27" s="12" t="s">
        <v>14</v>
      </c>
      <c r="L27" s="12"/>
      <c r="M27" s="14" t="s">
        <v>13</v>
      </c>
      <c r="N27" s="17"/>
      <c r="O27" s="18" t="s">
        <v>12</v>
      </c>
      <c r="P27" s="18"/>
      <c r="Q27" s="20" t="s">
        <v>13</v>
      </c>
      <c r="R27" s="17"/>
      <c r="S27" s="18" t="s">
        <v>65</v>
      </c>
      <c r="T27" s="18"/>
      <c r="U27" s="20" t="s">
        <v>13</v>
      </c>
      <c r="V27" s="21"/>
      <c r="W27" s="22"/>
      <c r="X27" s="22"/>
      <c r="Y27" s="23"/>
      <c r="Z27" s="21"/>
      <c r="AA27" s="22"/>
      <c r="AB27" s="22"/>
      <c r="AC27" s="23"/>
      <c r="AD27" s="72">
        <v>1927</v>
      </c>
      <c r="AE27" s="28" t="s">
        <v>16</v>
      </c>
      <c r="AF27" s="13"/>
      <c r="AG27" s="73"/>
      <c r="AH27" s="30"/>
      <c r="AI27" s="97"/>
      <c r="AJ27" s="87"/>
    </row>
    <row r="28" spans="1:35" s="9" customFormat="1" ht="99" customHeight="1" thickBot="1">
      <c r="A28" s="33" t="s">
        <v>66</v>
      </c>
      <c r="B28" s="40" t="s">
        <v>67</v>
      </c>
      <c r="C28" s="41"/>
      <c r="D28" s="41"/>
      <c r="E28" s="42"/>
      <c r="F28" s="125" t="s">
        <v>68</v>
      </c>
      <c r="G28" s="126"/>
      <c r="H28" s="126"/>
      <c r="I28" s="127"/>
      <c r="J28" s="125" t="s">
        <v>69</v>
      </c>
      <c r="K28" s="126"/>
      <c r="L28" s="126"/>
      <c r="M28" s="127"/>
      <c r="N28" s="43" t="s">
        <v>70</v>
      </c>
      <c r="O28" s="44"/>
      <c r="P28" s="44"/>
      <c r="Q28" s="45"/>
      <c r="R28" s="119" t="s">
        <v>71</v>
      </c>
      <c r="S28" s="120"/>
      <c r="T28" s="120"/>
      <c r="U28" s="121"/>
      <c r="V28" s="46"/>
      <c r="W28" s="47"/>
      <c r="X28" s="47"/>
      <c r="Y28" s="48"/>
      <c r="Z28" s="46"/>
      <c r="AA28" s="47"/>
      <c r="AB28" s="47"/>
      <c r="AC28" s="48"/>
      <c r="AD28" s="51" t="s">
        <v>23</v>
      </c>
      <c r="AE28" s="52"/>
      <c r="AF28" s="52"/>
      <c r="AG28" s="80"/>
      <c r="AH28" s="99"/>
      <c r="AI28" s="100"/>
    </row>
    <row r="29" spans="1:36" s="32" customFormat="1" ht="21.75" customHeight="1" thickBot="1">
      <c r="A29" s="55"/>
      <c r="B29" s="56">
        <v>10</v>
      </c>
      <c r="C29" s="57">
        <v>10</v>
      </c>
      <c r="D29" s="57">
        <v>0</v>
      </c>
      <c r="E29" s="58"/>
      <c r="F29" s="56">
        <v>15</v>
      </c>
      <c r="G29" s="57">
        <v>15</v>
      </c>
      <c r="H29" s="57">
        <v>0</v>
      </c>
      <c r="I29" s="58"/>
      <c r="J29" s="56">
        <v>15</v>
      </c>
      <c r="K29" s="57">
        <v>15</v>
      </c>
      <c r="L29" s="57">
        <v>0</v>
      </c>
      <c r="M29" s="58"/>
      <c r="N29" s="59">
        <v>15</v>
      </c>
      <c r="O29" s="60">
        <v>0</v>
      </c>
      <c r="P29" s="60">
        <v>0</v>
      </c>
      <c r="Q29" s="61"/>
      <c r="R29" s="59">
        <v>15</v>
      </c>
      <c r="S29" s="60">
        <v>0</v>
      </c>
      <c r="T29" s="60">
        <v>0</v>
      </c>
      <c r="U29" s="61"/>
      <c r="V29" s="90"/>
      <c r="W29" s="91"/>
      <c r="X29" s="91"/>
      <c r="Y29" s="92"/>
      <c r="Z29" s="90"/>
      <c r="AA29" s="91"/>
      <c r="AB29" s="91"/>
      <c r="AC29" s="92"/>
      <c r="AD29" s="65">
        <v>0</v>
      </c>
      <c r="AE29" s="66">
        <v>2</v>
      </c>
      <c r="AF29" s="66">
        <v>0</v>
      </c>
      <c r="AG29" s="67">
        <v>0</v>
      </c>
      <c r="AH29" s="85">
        <f>B29+C29+D29+F29+G29+H29+J29+K29+L29+N29+O29+P29+R29+S29+T29+V29+W29+X29</f>
        <v>110</v>
      </c>
      <c r="AI29" s="86">
        <f>E29+I29+M29+Q29+U29+Y29+AC29</f>
        <v>0</v>
      </c>
      <c r="AJ29" s="87"/>
    </row>
    <row r="30" spans="1:36" s="32" customFormat="1" ht="16.5" customHeight="1">
      <c r="A30" s="10"/>
      <c r="B30" s="11"/>
      <c r="C30" s="12" t="s">
        <v>36</v>
      </c>
      <c r="D30" s="12"/>
      <c r="E30" s="14" t="s">
        <v>13</v>
      </c>
      <c r="F30" s="11"/>
      <c r="G30" s="12" t="s">
        <v>12</v>
      </c>
      <c r="H30" s="12"/>
      <c r="I30" s="14" t="s">
        <v>13</v>
      </c>
      <c r="J30" s="11"/>
      <c r="K30" s="12" t="s">
        <v>12</v>
      </c>
      <c r="L30" s="12"/>
      <c r="M30" s="14" t="s">
        <v>13</v>
      </c>
      <c r="N30" s="11"/>
      <c r="O30" s="12" t="s">
        <v>16</v>
      </c>
      <c r="P30" s="12"/>
      <c r="Q30" s="14"/>
      <c r="R30" s="128"/>
      <c r="S30" s="129" t="s">
        <v>36</v>
      </c>
      <c r="T30" s="129"/>
      <c r="U30" s="130"/>
      <c r="V30" s="131"/>
      <c r="W30" s="132"/>
      <c r="X30" s="132"/>
      <c r="Y30" s="133"/>
      <c r="Z30" s="131"/>
      <c r="AA30" s="132"/>
      <c r="AB30" s="132"/>
      <c r="AC30" s="133"/>
      <c r="AD30" s="72">
        <v>1927</v>
      </c>
      <c r="AE30" s="28" t="s">
        <v>16</v>
      </c>
      <c r="AF30" s="13"/>
      <c r="AG30" s="73"/>
      <c r="AH30" s="30"/>
      <c r="AI30" s="97"/>
      <c r="AJ30" s="87"/>
    </row>
    <row r="31" spans="1:35" s="9" customFormat="1" ht="70.5" thickBot="1">
      <c r="A31" s="33" t="s">
        <v>72</v>
      </c>
      <c r="B31" s="125" t="s">
        <v>73</v>
      </c>
      <c r="C31" s="126"/>
      <c r="D31" s="126"/>
      <c r="E31" s="127"/>
      <c r="F31" s="125" t="s">
        <v>74</v>
      </c>
      <c r="G31" s="126"/>
      <c r="H31" s="126"/>
      <c r="I31" s="127"/>
      <c r="J31" s="125" t="s">
        <v>75</v>
      </c>
      <c r="K31" s="126"/>
      <c r="L31" s="126"/>
      <c r="M31" s="127"/>
      <c r="N31" s="125" t="s">
        <v>76</v>
      </c>
      <c r="O31" s="126"/>
      <c r="P31" s="126"/>
      <c r="Q31" s="127"/>
      <c r="R31" s="134" t="s">
        <v>77</v>
      </c>
      <c r="S31" s="135"/>
      <c r="T31" s="135"/>
      <c r="U31" s="136"/>
      <c r="V31" s="137" t="s">
        <v>78</v>
      </c>
      <c r="W31" s="138"/>
      <c r="X31" s="138"/>
      <c r="Y31" s="139"/>
      <c r="Z31" s="137" t="s">
        <v>79</v>
      </c>
      <c r="AA31" s="138"/>
      <c r="AB31" s="138"/>
      <c r="AC31" s="139"/>
      <c r="AD31" s="51" t="s">
        <v>23</v>
      </c>
      <c r="AE31" s="52"/>
      <c r="AF31" s="52"/>
      <c r="AG31" s="80"/>
      <c r="AH31" s="124"/>
      <c r="AI31" s="100"/>
    </row>
    <row r="32" spans="1:35" s="32" customFormat="1" ht="16.5" thickBot="1">
      <c r="A32" s="55"/>
      <c r="B32" s="56">
        <v>10</v>
      </c>
      <c r="C32" s="57">
        <v>10</v>
      </c>
      <c r="D32" s="57">
        <v>0</v>
      </c>
      <c r="E32" s="58"/>
      <c r="F32" s="57">
        <v>0</v>
      </c>
      <c r="G32" s="57">
        <v>0</v>
      </c>
      <c r="H32" s="57">
        <v>1</v>
      </c>
      <c r="I32" s="58"/>
      <c r="J32" s="57">
        <v>0</v>
      </c>
      <c r="K32" s="57">
        <v>0</v>
      </c>
      <c r="L32" s="57">
        <v>1</v>
      </c>
      <c r="M32" s="58"/>
      <c r="N32" s="57">
        <v>0</v>
      </c>
      <c r="O32" s="57">
        <v>0</v>
      </c>
      <c r="P32" s="57">
        <v>1</v>
      </c>
      <c r="Q32" s="58"/>
      <c r="R32" s="140">
        <v>0</v>
      </c>
      <c r="S32" s="140">
        <v>0</v>
      </c>
      <c r="T32" s="140">
        <v>0</v>
      </c>
      <c r="U32" s="141"/>
      <c r="V32" s="142"/>
      <c r="W32" s="140"/>
      <c r="X32" s="140"/>
      <c r="Y32" s="141"/>
      <c r="Z32" s="142"/>
      <c r="AA32" s="140"/>
      <c r="AB32" s="140"/>
      <c r="AC32" s="141"/>
      <c r="AD32" s="65">
        <v>0</v>
      </c>
      <c r="AE32" s="66">
        <v>3</v>
      </c>
      <c r="AF32" s="66">
        <v>0</v>
      </c>
      <c r="AG32" s="67">
        <v>0</v>
      </c>
      <c r="AH32" s="85">
        <f>B32+C32+D32+F32+G32+H32+J32+K32+L32+N32+O32+P32+R32+S32+T32+V32+W32+X32</f>
        <v>23</v>
      </c>
      <c r="AI32" s="86">
        <f>E32+I32+M32+Q32+U32+Y32</f>
        <v>0</v>
      </c>
    </row>
    <row r="33" spans="1:36" s="147" customFormat="1" ht="16.5" customHeight="1" thickBo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4"/>
      <c r="AI33" s="145"/>
      <c r="AJ33" s="146"/>
    </row>
    <row r="34" spans="1:36" s="147" customFormat="1" ht="16.5" customHeight="1" thickBot="1">
      <c r="A34" s="143"/>
      <c r="B34" s="143"/>
      <c r="C34" s="143"/>
      <c r="D34" s="148"/>
      <c r="E34" s="149" t="s">
        <v>80</v>
      </c>
      <c r="F34" s="150" t="s">
        <v>81</v>
      </c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51" t="s">
        <v>82</v>
      </c>
      <c r="AA34" s="152"/>
      <c r="AB34" s="153"/>
      <c r="AC34" s="153"/>
      <c r="AD34" s="143"/>
      <c r="AE34" s="143"/>
      <c r="AF34" s="143"/>
      <c r="AG34" s="143"/>
      <c r="AH34" s="144"/>
      <c r="AI34" s="145"/>
      <c r="AJ34" s="146"/>
    </row>
    <row r="35" spans="1:36" s="32" customFormat="1" ht="19.5" customHeight="1" thickBot="1">
      <c r="A35" s="154"/>
      <c r="B35" s="154"/>
      <c r="C35" s="155"/>
      <c r="D35" s="156"/>
      <c r="E35" s="149"/>
      <c r="F35" s="156"/>
      <c r="G35" s="154"/>
      <c r="H35" s="154"/>
      <c r="I35" s="154"/>
      <c r="J35" s="155"/>
      <c r="K35" s="154"/>
      <c r="L35" s="154"/>
      <c r="M35" s="154"/>
      <c r="N35" s="154"/>
      <c r="O35" s="154"/>
      <c r="P35" s="154"/>
      <c r="Q35" s="155"/>
      <c r="R35" s="154"/>
      <c r="S35" s="154"/>
      <c r="T35" s="154"/>
      <c r="U35" s="154"/>
      <c r="V35" s="157"/>
      <c r="W35" s="158"/>
      <c r="X35" s="157"/>
      <c r="Y35" s="157"/>
      <c r="Z35" s="151"/>
      <c r="AA35" s="152"/>
      <c r="AB35" s="153"/>
      <c r="AC35" s="153"/>
      <c r="AD35" s="159"/>
      <c r="AE35" s="159"/>
      <c r="AF35" s="159"/>
      <c r="AG35" s="159"/>
      <c r="AH35" s="160">
        <f>(AH5+AH8+AH11+AH14+AH17+AH20+AH23)*15+AH26*10</f>
        <v>14645</v>
      </c>
      <c r="AI35" s="161">
        <f>AI5+AI8+AI11+AI14+AI17+AI20+AI23+AI26</f>
        <v>10</v>
      </c>
      <c r="AJ35" s="162"/>
    </row>
    <row r="36" spans="1:36" s="32" customFormat="1" ht="19.5" customHeight="1" thickBot="1">
      <c r="A36" s="163"/>
      <c r="B36" s="164"/>
      <c r="C36" s="164"/>
      <c r="D36" s="165"/>
      <c r="E36" s="149" t="s">
        <v>80</v>
      </c>
      <c r="F36" s="150" t="s">
        <v>83</v>
      </c>
      <c r="G36" s="164"/>
      <c r="H36" s="164"/>
      <c r="I36" s="163"/>
      <c r="J36" s="156"/>
      <c r="K36" s="156"/>
      <c r="L36" s="156"/>
      <c r="M36" s="156"/>
      <c r="N36" s="156"/>
      <c r="O36" s="156"/>
      <c r="P36" s="166"/>
      <c r="Q36" s="156"/>
      <c r="R36" s="156"/>
      <c r="S36" s="156"/>
      <c r="T36" s="156"/>
      <c r="U36" s="156"/>
      <c r="V36" s="167"/>
      <c r="W36" s="168"/>
      <c r="X36" s="168"/>
      <c r="Y36" s="168"/>
      <c r="Z36" s="169" t="s">
        <v>84</v>
      </c>
      <c r="AA36" s="170" t="s">
        <v>85</v>
      </c>
      <c r="AB36" s="171"/>
      <c r="AC36" s="172" t="s">
        <v>86</v>
      </c>
      <c r="AD36" s="173"/>
      <c r="AE36" s="174"/>
      <c r="AF36" s="174"/>
      <c r="AG36" s="174"/>
      <c r="AH36" s="175"/>
      <c r="AI36" s="176"/>
      <c r="AJ36" s="168" t="s">
        <v>87</v>
      </c>
    </row>
    <row r="37" spans="1:36" s="32" customFormat="1" ht="15.75" customHeight="1">
      <c r="A37" s="163"/>
      <c r="B37" s="156"/>
      <c r="C37" s="156"/>
      <c r="G37" s="156"/>
      <c r="H37" s="156"/>
      <c r="I37" s="166"/>
      <c r="J37" s="156"/>
      <c r="K37" s="156"/>
      <c r="L37" s="156"/>
      <c r="M37" s="156"/>
      <c r="N37" s="156"/>
      <c r="O37" s="156"/>
      <c r="P37" s="166"/>
      <c r="Q37" s="156"/>
      <c r="R37" s="156"/>
      <c r="S37" s="156"/>
      <c r="T37" s="156"/>
      <c r="U37" s="156"/>
      <c r="V37" s="167"/>
      <c r="W37" s="168"/>
      <c r="X37" s="168"/>
      <c r="Y37" s="168"/>
      <c r="Z37" s="177" t="s">
        <v>88</v>
      </c>
      <c r="AA37" s="178"/>
      <c r="AB37" s="178"/>
      <c r="AC37" s="179"/>
      <c r="AH37" s="180"/>
      <c r="AI37" s="176"/>
      <c r="AJ37" s="168"/>
    </row>
    <row r="38" spans="1:36" s="32" customFormat="1" ht="123.75" customHeight="1">
      <c r="A38" s="163"/>
      <c r="B38" s="156"/>
      <c r="C38" s="156"/>
      <c r="G38" s="156"/>
      <c r="H38" s="156"/>
      <c r="I38" s="166"/>
      <c r="J38" s="168"/>
      <c r="K38" s="168"/>
      <c r="L38" s="168"/>
      <c r="M38" s="168"/>
      <c r="N38" s="168"/>
      <c r="O38" s="168"/>
      <c r="P38" s="167"/>
      <c r="Q38" s="168"/>
      <c r="R38" s="168"/>
      <c r="S38" s="168"/>
      <c r="T38" s="168"/>
      <c r="U38" s="168"/>
      <c r="V38" s="167"/>
      <c r="W38" s="168"/>
      <c r="X38" s="168"/>
      <c r="Y38" s="168"/>
      <c r="Z38" s="181"/>
      <c r="AA38" s="182"/>
      <c r="AB38" s="182"/>
      <c r="AC38" s="183"/>
      <c r="AH38" s="184"/>
      <c r="AI38" s="185"/>
      <c r="AJ38" s="168"/>
    </row>
    <row r="39" spans="1:36" s="32" customFormat="1" ht="19.5" customHeight="1" thickBot="1">
      <c r="A39" s="163"/>
      <c r="B39" s="156"/>
      <c r="C39" s="156"/>
      <c r="D39" s="156"/>
      <c r="E39" s="156"/>
      <c r="F39" s="156"/>
      <c r="G39" s="156"/>
      <c r="H39" s="156"/>
      <c r="I39" s="166"/>
      <c r="J39" s="186"/>
      <c r="K39" s="186"/>
      <c r="L39" s="186"/>
      <c r="M39" s="168"/>
      <c r="N39" s="168"/>
      <c r="O39" s="168"/>
      <c r="P39" s="167"/>
      <c r="Q39" s="168"/>
      <c r="R39" s="168"/>
      <c r="S39" s="168"/>
      <c r="T39" s="168"/>
      <c r="U39" s="168"/>
      <c r="V39" s="167"/>
      <c r="W39" s="168"/>
      <c r="X39" s="168"/>
      <c r="Y39" s="168"/>
      <c r="Z39" s="187" t="s">
        <v>89</v>
      </c>
      <c r="AA39" s="188" t="s">
        <v>90</v>
      </c>
      <c r="AB39" s="188" t="s">
        <v>91</v>
      </c>
      <c r="AC39" s="189"/>
      <c r="AH39" s="190"/>
      <c r="AI39" s="185"/>
      <c r="AJ39" s="168"/>
    </row>
    <row r="40" spans="1:36" s="32" customFormat="1" ht="18">
      <c r="A40" s="163"/>
      <c r="B40" s="156"/>
      <c r="C40" s="156"/>
      <c r="D40" s="191"/>
      <c r="E40" s="156"/>
      <c r="F40" s="156"/>
      <c r="G40" s="156"/>
      <c r="H40" s="156"/>
      <c r="I40" s="166"/>
      <c r="J40" s="168"/>
      <c r="K40" s="168"/>
      <c r="L40" s="168"/>
      <c r="M40" s="168"/>
      <c r="V40" s="192"/>
      <c r="W40" s="168"/>
      <c r="X40" s="168"/>
      <c r="Y40" s="168"/>
      <c r="AH40" s="190"/>
      <c r="AI40" s="185"/>
      <c r="AJ40" s="168"/>
    </row>
    <row r="41" spans="1:36" s="32" customFormat="1" ht="15.75">
      <c r="A41" s="193"/>
      <c r="B41" s="168"/>
      <c r="C41" s="168"/>
      <c r="D41" s="168"/>
      <c r="E41" s="168"/>
      <c r="F41" s="168"/>
      <c r="G41" s="168"/>
      <c r="H41" s="168"/>
      <c r="I41" s="167"/>
      <c r="J41" s="168"/>
      <c r="K41" s="168"/>
      <c r="L41" s="168"/>
      <c r="M41" s="168"/>
      <c r="N41" s="1"/>
      <c r="O41" s="1"/>
      <c r="P41" s="1"/>
      <c r="Q41" s="1"/>
      <c r="R41" s="1"/>
      <c r="S41" s="1"/>
      <c r="T41" s="1"/>
      <c r="U41" s="1"/>
      <c r="V41" s="1"/>
      <c r="W41" s="168"/>
      <c r="X41" s="168"/>
      <c r="Y41" s="168"/>
      <c r="Z41" s="194"/>
      <c r="AA41" s="194"/>
      <c r="AB41" s="195"/>
      <c r="AC41" s="196"/>
      <c r="AH41" s="190"/>
      <c r="AI41" s="185"/>
      <c r="AJ41" s="168"/>
    </row>
    <row r="42" spans="1:36" s="32" customFormat="1" ht="15.75">
      <c r="A42" s="186"/>
      <c r="B42" s="186"/>
      <c r="C42" s="186"/>
      <c r="D42" s="186"/>
      <c r="E42" s="186"/>
      <c r="F42" s="186"/>
      <c r="G42" s="186"/>
      <c r="H42" s="186"/>
      <c r="I42" s="186"/>
      <c r="J42" s="168"/>
      <c r="K42" s="168"/>
      <c r="L42" s="168"/>
      <c r="M42" s="168"/>
      <c r="N42" s="168"/>
      <c r="O42" s="168"/>
      <c r="P42" s="168"/>
      <c r="Q42" s="1"/>
      <c r="R42" s="1"/>
      <c r="S42" s="1"/>
      <c r="T42" s="1"/>
      <c r="U42" s="1"/>
      <c r="V42" s="1"/>
      <c r="W42" s="168"/>
      <c r="X42" s="168"/>
      <c r="Y42" s="168"/>
      <c r="Z42" s="194"/>
      <c r="AA42" s="194"/>
      <c r="AB42" s="194"/>
      <c r="AC42" s="194"/>
      <c r="AH42" s="190"/>
      <c r="AI42" s="185"/>
      <c r="AJ42" s="168"/>
    </row>
    <row r="43" spans="10:22" s="32" customFormat="1" ht="15">
      <c r="J43" s="168"/>
      <c r="K43" s="168"/>
      <c r="L43" s="168"/>
      <c r="M43" s="168"/>
      <c r="N43" s="168"/>
      <c r="O43" s="168"/>
      <c r="P43" s="168"/>
      <c r="Q43" s="168"/>
      <c r="R43" s="1"/>
      <c r="S43" s="1"/>
      <c r="T43" s="1"/>
      <c r="U43" s="1"/>
      <c r="V43" s="1"/>
    </row>
    <row r="44" spans="10:13" ht="15">
      <c r="J44" s="168"/>
      <c r="K44" s="168"/>
      <c r="L44" s="168"/>
      <c r="M44" s="168"/>
    </row>
    <row r="46" spans="12:15" ht="15">
      <c r="L46" s="168"/>
      <c r="M46" s="168"/>
      <c r="N46" s="168"/>
      <c r="O46" s="168"/>
    </row>
  </sheetData>
  <sheetProtection/>
  <mergeCells count="122">
    <mergeCell ref="AA36:AB36"/>
    <mergeCell ref="Z37:AC38"/>
    <mergeCell ref="AA30:AB30"/>
    <mergeCell ref="AE30:AF30"/>
    <mergeCell ref="B31:E31"/>
    <mergeCell ref="F31:I31"/>
    <mergeCell ref="J31:M31"/>
    <mergeCell ref="N31:Q31"/>
    <mergeCell ref="R31:U31"/>
    <mergeCell ref="V31:Y31"/>
    <mergeCell ref="Z31:AC31"/>
    <mergeCell ref="C30:D30"/>
    <mergeCell ref="G30:H30"/>
    <mergeCell ref="K30:L30"/>
    <mergeCell ref="O30:P30"/>
    <mergeCell ref="S30:T30"/>
    <mergeCell ref="W30:X30"/>
    <mergeCell ref="AE27:AF27"/>
    <mergeCell ref="B28:E28"/>
    <mergeCell ref="F28:I28"/>
    <mergeCell ref="J28:M28"/>
    <mergeCell ref="N28:Q28"/>
    <mergeCell ref="R28:U28"/>
    <mergeCell ref="V28:Y28"/>
    <mergeCell ref="Z28:AC28"/>
    <mergeCell ref="Z25:AC25"/>
    <mergeCell ref="C27:D27"/>
    <mergeCell ref="G27:H27"/>
    <mergeCell ref="K27:L27"/>
    <mergeCell ref="O27:P27"/>
    <mergeCell ref="S27:T27"/>
    <mergeCell ref="B25:E25"/>
    <mergeCell ref="F25:I25"/>
    <mergeCell ref="J25:M25"/>
    <mergeCell ref="N25:Q25"/>
    <mergeCell ref="R25:U25"/>
    <mergeCell ref="V25:Y25"/>
    <mergeCell ref="C24:D24"/>
    <mergeCell ref="G24:H24"/>
    <mergeCell ref="K24:L24"/>
    <mergeCell ref="O24:P24"/>
    <mergeCell ref="S24:T24"/>
    <mergeCell ref="AE24:AF24"/>
    <mergeCell ref="AE21:AF21"/>
    <mergeCell ref="B22:E22"/>
    <mergeCell ref="J22:M22"/>
    <mergeCell ref="N22:Q22"/>
    <mergeCell ref="R22:U22"/>
    <mergeCell ref="V22:Y22"/>
    <mergeCell ref="B19:E19"/>
    <mergeCell ref="F19:I19"/>
    <mergeCell ref="R19:U19"/>
    <mergeCell ref="V19:Y19"/>
    <mergeCell ref="C21:D21"/>
    <mergeCell ref="G21:H21"/>
    <mergeCell ref="K21:L21"/>
    <mergeCell ref="O21:P21"/>
    <mergeCell ref="S21:T21"/>
    <mergeCell ref="C18:D18"/>
    <mergeCell ref="G18:H18"/>
    <mergeCell ref="K18:L18"/>
    <mergeCell ref="O18:P18"/>
    <mergeCell ref="S18:T18"/>
    <mergeCell ref="AE18:AF18"/>
    <mergeCell ref="AE15:AF15"/>
    <mergeCell ref="B16:E16"/>
    <mergeCell ref="F16:I16"/>
    <mergeCell ref="J16:M16"/>
    <mergeCell ref="N16:Q16"/>
    <mergeCell ref="R16:U16"/>
    <mergeCell ref="V16:Y16"/>
    <mergeCell ref="Z13:AC13"/>
    <mergeCell ref="C15:D15"/>
    <mergeCell ref="G15:H15"/>
    <mergeCell ref="K15:L15"/>
    <mergeCell ref="O15:P15"/>
    <mergeCell ref="S15:T15"/>
    <mergeCell ref="B13:E13"/>
    <mergeCell ref="F13:I13"/>
    <mergeCell ref="J13:M13"/>
    <mergeCell ref="N13:Q13"/>
    <mergeCell ref="R13:U13"/>
    <mergeCell ref="V13:Y13"/>
    <mergeCell ref="C12:D12"/>
    <mergeCell ref="G12:H12"/>
    <mergeCell ref="K12:L12"/>
    <mergeCell ref="O12:P12"/>
    <mergeCell ref="S12:T12"/>
    <mergeCell ref="AE12:AF12"/>
    <mergeCell ref="C9:D9"/>
    <mergeCell ref="G9:H9"/>
    <mergeCell ref="K9:L9"/>
    <mergeCell ref="O9:P9"/>
    <mergeCell ref="AE9:AF9"/>
    <mergeCell ref="J10:M10"/>
    <mergeCell ref="N10:Q10"/>
    <mergeCell ref="R10:U10"/>
    <mergeCell ref="V10:Y10"/>
    <mergeCell ref="Z10:AC10"/>
    <mergeCell ref="C6:D6"/>
    <mergeCell ref="G6:H6"/>
    <mergeCell ref="K6:L6"/>
    <mergeCell ref="O6:P6"/>
    <mergeCell ref="AE6:AF6"/>
    <mergeCell ref="F7:I7"/>
    <mergeCell ref="N7:Q7"/>
    <mergeCell ref="R7:U7"/>
    <mergeCell ref="V7:Y7"/>
    <mergeCell ref="Z7:AC7"/>
    <mergeCell ref="B4:E4"/>
    <mergeCell ref="J4:M4"/>
    <mergeCell ref="N4:Q4"/>
    <mergeCell ref="R4:U4"/>
    <mergeCell ref="V4:Y4"/>
    <mergeCell ref="Z4:AC4"/>
    <mergeCell ref="B1:AG1"/>
    <mergeCell ref="C3:D3"/>
    <mergeCell ref="G3:H3"/>
    <mergeCell ref="K3:L3"/>
    <mergeCell ref="O3:P3"/>
    <mergeCell ref="S3:T3"/>
    <mergeCell ref="AE3:A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2013-03-15T12:56:03Z</dcterms:created>
  <dcterms:modified xsi:type="dcterms:W3CDTF">2013-03-15T12:56:21Z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6Y2RPV4R5W5M-28-104</vt:lpwstr>
  </property>
  <property fmtid="{D5CDD505-2E9C-101B-9397-08002B2CF9AE}" pid="4" name="_dlc_DocIdItemGu">
    <vt:lpwstr>ddbf766e-0a2a-479e-9b7c-0e36f2c9eb17</vt:lpwstr>
  </property>
  <property fmtid="{D5CDD505-2E9C-101B-9397-08002B2CF9AE}" pid="5" name="_dlc_DocIdU">
    <vt:lpwstr>http://rc.uni-ruse.bg/education/students/_layouts/15/DocIdRedir.aspx?ID=6Y2RPV4R5W5M-28-104, 6Y2RPV4R5W5M-28-104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10400.0000000000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